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1355" windowHeight="9210" tabRatio="900"/>
  </bookViews>
  <sheets>
    <sheet name="GENERALE" sheetId="13" r:id="rId1"/>
    <sheet name="FEMM" sheetId="2" r:id="rId2"/>
    <sheet name="JUN MASC" sheetId="11" r:id="rId3"/>
    <sheet name="SEN A" sheetId="10" r:id="rId4"/>
    <sheet name="SEN B" sheetId="9" r:id="rId5"/>
    <sheet name="SEN C" sheetId="8" r:id="rId6"/>
    <sheet name="VET" sheetId="7" r:id="rId7"/>
    <sheet name="squadre" sheetId="15" r:id="rId8"/>
    <sheet name="AMATORI" sheetId="5" r:id="rId9"/>
    <sheet name="storico" sheetId="14" r:id="rId10"/>
  </sheets>
  <definedNames>
    <definedName name="_xlnm._FilterDatabase" localSheetId="0" hidden="1">GENERALE!$B$7:$J$73</definedName>
    <definedName name="_xlnm._FilterDatabase" localSheetId="9" hidden="1">storico!$B$7:$J$73</definedName>
    <definedName name="_xlnm.Print_Area" localSheetId="0">GENERALE!$A$1:$K$73</definedName>
    <definedName name="_xlnm.Print_Area" localSheetId="9">storico!$A$1:$K$73</definedName>
    <definedName name="_xlnm.Print_Titles" localSheetId="0">GENERALE!$1:$6</definedName>
    <definedName name="_xlnm.Print_Titles" localSheetId="9">storico!$1:$6</definedName>
  </definedNames>
  <calcPr calcId="125725" fullCalcOnLoad="1"/>
</workbook>
</file>

<file path=xl/calcChain.xml><?xml version="1.0" encoding="utf-8"?>
<calcChain xmlns="http://schemas.openxmlformats.org/spreadsheetml/2006/main">
  <c r="J13" i="9"/>
  <c r="J25"/>
  <c r="J24"/>
  <c r="J11" i="2"/>
  <c r="J12"/>
  <c r="J10"/>
  <c r="K9" i="13"/>
  <c r="K36" i="14"/>
  <c r="K8" i="13"/>
  <c r="K10"/>
  <c r="J11" i="10"/>
  <c r="K8" i="14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J15" i="5"/>
  <c r="J19" i="10"/>
  <c r="J20"/>
  <c r="J21"/>
  <c r="K27" i="13"/>
  <c r="K19"/>
  <c r="J11" i="5"/>
  <c r="J12"/>
  <c r="J13"/>
  <c r="J14"/>
  <c r="J12" i="7"/>
  <c r="J13"/>
  <c r="J14"/>
  <c r="J15"/>
  <c r="J16"/>
  <c r="J17"/>
  <c r="J18"/>
  <c r="J19"/>
  <c r="J20"/>
  <c r="J21"/>
  <c r="J11"/>
  <c r="J12" i="8"/>
  <c r="J13"/>
  <c r="J14"/>
  <c r="J15"/>
  <c r="J16"/>
  <c r="J17"/>
  <c r="J18"/>
  <c r="J19"/>
  <c r="J20"/>
  <c r="J21"/>
  <c r="J22"/>
  <c r="J23"/>
  <c r="J11"/>
  <c r="J12" i="9"/>
  <c r="J14"/>
  <c r="J15"/>
  <c r="J16"/>
  <c r="J17"/>
  <c r="J18"/>
  <c r="J19"/>
  <c r="J20"/>
  <c r="J21"/>
  <c r="J22"/>
  <c r="J23"/>
  <c r="J11"/>
  <c r="J12" i="10"/>
  <c r="J13"/>
  <c r="J14"/>
  <c r="J15"/>
  <c r="J16"/>
  <c r="J17"/>
  <c r="J18"/>
  <c r="J12" i="11"/>
  <c r="J13"/>
  <c r="J11"/>
  <c r="K14" i="13"/>
  <c r="K69"/>
  <c r="K13"/>
  <c r="K72"/>
  <c r="K40"/>
  <c r="K11"/>
  <c r="K57"/>
  <c r="K29"/>
  <c r="K66"/>
  <c r="K34"/>
  <c r="K45"/>
  <c r="K56"/>
  <c r="K61"/>
  <c r="K54"/>
  <c r="K50"/>
  <c r="K17"/>
  <c r="K37"/>
  <c r="K67"/>
  <c r="K25"/>
  <c r="K39"/>
  <c r="K12"/>
  <c r="K35"/>
  <c r="K21"/>
  <c r="K41"/>
  <c r="K68"/>
  <c r="K52"/>
  <c r="K49"/>
  <c r="K24"/>
  <c r="K48"/>
  <c r="K33"/>
  <c r="K55"/>
  <c r="K16"/>
  <c r="K58"/>
  <c r="K20"/>
  <c r="K18"/>
  <c r="K53"/>
  <c r="K32" s="1"/>
  <c r="K47"/>
  <c r="K36"/>
  <c r="K71"/>
  <c r="K42"/>
  <c r="K28"/>
  <c r="K62"/>
  <c r="K43"/>
  <c r="K64"/>
  <c r="K30"/>
  <c r="K70"/>
  <c r="K44"/>
  <c r="K65"/>
  <c r="K63"/>
  <c r="K38"/>
  <c r="K59"/>
  <c r="K15"/>
  <c r="K26"/>
  <c r="K51"/>
  <c r="K60"/>
  <c r="K31"/>
  <c r="K23"/>
  <c r="K46"/>
  <c r="K22"/>
</calcChain>
</file>

<file path=xl/sharedStrings.xml><?xml version="1.0" encoding="utf-8"?>
<sst xmlns="http://schemas.openxmlformats.org/spreadsheetml/2006/main" count="1243" uniqueCount="409">
  <si>
    <t>M/F</t>
  </si>
  <si>
    <t>CLASSIFICA GENERALE</t>
  </si>
  <si>
    <t>M</t>
  </si>
  <si>
    <t>F</t>
  </si>
  <si>
    <t xml:space="preserve">      ORDINE di ARRIVO CATEGORIA</t>
  </si>
  <si>
    <t>CICLOESCURSIONISTI</t>
  </si>
  <si>
    <t>POS</t>
  </si>
  <si>
    <t>NUM</t>
  </si>
  <si>
    <t>COGNOME</t>
  </si>
  <si>
    <t>NOME</t>
  </si>
  <si>
    <t>ANNO</t>
  </si>
  <si>
    <t>SQUADRA</t>
  </si>
  <si>
    <t>CAT</t>
  </si>
  <si>
    <t>TEMPO</t>
  </si>
  <si>
    <t>Giovanna</t>
  </si>
  <si>
    <t>Moro</t>
  </si>
  <si>
    <t>Nicola</t>
  </si>
  <si>
    <t>CARNIA BIKE</t>
  </si>
  <si>
    <t>Della Pietra</t>
  </si>
  <si>
    <t>Fabio</t>
  </si>
  <si>
    <t>Michele</t>
  </si>
  <si>
    <t>Luca</t>
  </si>
  <si>
    <t>Andrea</t>
  </si>
  <si>
    <t>Mattia</t>
  </si>
  <si>
    <t>Cella</t>
  </si>
  <si>
    <t>Gianluca</t>
  </si>
  <si>
    <t>Mauro</t>
  </si>
  <si>
    <t>Locatelli</t>
  </si>
  <si>
    <t>PEDALE GEMONESE</t>
  </si>
  <si>
    <t>Federico</t>
  </si>
  <si>
    <t>Zossi</t>
  </si>
  <si>
    <t>Fabrizio</t>
  </si>
  <si>
    <t>Erich</t>
  </si>
  <si>
    <t>Francesco</t>
  </si>
  <si>
    <t>Tiziano</t>
  </si>
  <si>
    <t>Silverio</t>
  </si>
  <si>
    <t>Paolo</t>
  </si>
  <si>
    <t>Giovanni</t>
  </si>
  <si>
    <t>Trusgnach</t>
  </si>
  <si>
    <t>Antoine</t>
  </si>
  <si>
    <t>Alessandro</t>
  </si>
  <si>
    <t>Tomat</t>
  </si>
  <si>
    <t>Loris</t>
  </si>
  <si>
    <t>Paliaga</t>
  </si>
  <si>
    <t>Pizzutti</t>
  </si>
  <si>
    <t>Ivan</t>
  </si>
  <si>
    <t>Gonano</t>
  </si>
  <si>
    <t>Bruno</t>
  </si>
  <si>
    <t>Gianni</t>
  </si>
  <si>
    <t>Iacuzzo</t>
  </si>
  <si>
    <t>Massimo</t>
  </si>
  <si>
    <t>VETERANI</t>
  </si>
  <si>
    <t>Copetti</t>
  </si>
  <si>
    <t>Marino</t>
  </si>
  <si>
    <t>Giuseppe</t>
  </si>
  <si>
    <t>Carlo</t>
  </si>
  <si>
    <t>Claudio</t>
  </si>
  <si>
    <t>Burba</t>
  </si>
  <si>
    <t>Saviano</t>
  </si>
  <si>
    <t>Giacomo</t>
  </si>
  <si>
    <t>Roccasalva</t>
  </si>
  <si>
    <t>DIST</t>
  </si>
  <si>
    <t>Baron</t>
  </si>
  <si>
    <t>Stefano</t>
  </si>
  <si>
    <t>Marco</t>
  </si>
  <si>
    <t>Rudy</t>
  </si>
  <si>
    <t>Fior</t>
  </si>
  <si>
    <t>Del Missier</t>
  </si>
  <si>
    <t>Boria</t>
  </si>
  <si>
    <t>Cargnelutti</t>
  </si>
  <si>
    <t>Delli Zotti</t>
  </si>
  <si>
    <t>D'Odorico</t>
  </si>
  <si>
    <t>Morassi</t>
  </si>
  <si>
    <t>Tonino</t>
  </si>
  <si>
    <t>Eleonora</t>
  </si>
  <si>
    <t>ASD VERZEGNIS</t>
  </si>
  <si>
    <t>CLASSIFICA ASSOLUTA FEMMINILE</t>
  </si>
  <si>
    <t>Pasquili</t>
  </si>
  <si>
    <t>Alberto</t>
  </si>
  <si>
    <t>Machin</t>
  </si>
  <si>
    <t>Davide</t>
  </si>
  <si>
    <t>Giorgio</t>
  </si>
  <si>
    <t>Castagnaviz</t>
  </si>
  <si>
    <t>Di Ronco</t>
  </si>
  <si>
    <t>Vitturi</t>
  </si>
  <si>
    <t>Marangoni</t>
  </si>
  <si>
    <t xml:space="preserve">USD ALDO MORO              ASD CARNIA BIKE                   UISP                      </t>
  </si>
  <si>
    <t>CRONOSCALATA M.te PALUZZA-PROMOSIO</t>
  </si>
  <si>
    <t>senior A</t>
  </si>
  <si>
    <t>senior B</t>
  </si>
  <si>
    <t>Senior C</t>
  </si>
  <si>
    <t>Veterani</t>
  </si>
  <si>
    <t>Escursionisti</t>
  </si>
  <si>
    <t xml:space="preserve">Carnielutti </t>
  </si>
  <si>
    <t>Diego</t>
  </si>
  <si>
    <t>US Aldo Moro</t>
  </si>
  <si>
    <t>Senior A</t>
  </si>
  <si>
    <t>Candido</t>
  </si>
  <si>
    <t>Bike Team</t>
  </si>
  <si>
    <t>TimauCleulis</t>
  </si>
  <si>
    <t>Paularo Bike</t>
  </si>
  <si>
    <t>Senior B</t>
  </si>
  <si>
    <t>Del Gobbo</t>
  </si>
  <si>
    <t>Donne</t>
  </si>
  <si>
    <t>Pedale Gemonese</t>
  </si>
  <si>
    <t xml:space="preserve">Sbuelz </t>
  </si>
  <si>
    <t>Mtb Artegna</t>
  </si>
  <si>
    <t xml:space="preserve">Urban </t>
  </si>
  <si>
    <t>Stalis</t>
  </si>
  <si>
    <t>Alex</t>
  </si>
  <si>
    <t>MBK Orbea</t>
  </si>
  <si>
    <t>De Felice</t>
  </si>
  <si>
    <t>Edelweiss</t>
  </si>
  <si>
    <t>Gollino</t>
  </si>
  <si>
    <t>Carnia Bike</t>
  </si>
  <si>
    <t xml:space="preserve">Peressutti </t>
  </si>
  <si>
    <t>Cercivento</t>
  </si>
  <si>
    <t>Ki.Co.Sys</t>
  </si>
  <si>
    <t xml:space="preserve">Bulfone </t>
  </si>
  <si>
    <t>Fun Bike</t>
  </si>
  <si>
    <t>Granzon</t>
  </si>
  <si>
    <t>Rizzi</t>
  </si>
  <si>
    <t>Buzzolini</t>
  </si>
  <si>
    <t>Bike Center</t>
  </si>
  <si>
    <t>Azzida</t>
  </si>
  <si>
    <t>Pecile</t>
  </si>
  <si>
    <t>Zanini</t>
  </si>
  <si>
    <t>Giuliano</t>
  </si>
  <si>
    <t>Cicle Delle Vedove</t>
  </si>
  <si>
    <t>senior C</t>
  </si>
  <si>
    <t>Bike team</t>
  </si>
  <si>
    <t>Chiarcosso</t>
  </si>
  <si>
    <t>Cottur</t>
  </si>
  <si>
    <t>Lozza</t>
  </si>
  <si>
    <t>Zampa</t>
  </si>
  <si>
    <t>Valeriano</t>
  </si>
  <si>
    <t>Cividalesi</t>
  </si>
  <si>
    <t>Cozzutto</t>
  </si>
  <si>
    <t>Villa di Varmo</t>
  </si>
  <si>
    <t>Angeli</t>
  </si>
  <si>
    <t>Amis di Adorgnan</t>
  </si>
  <si>
    <t>Cussigh Bike</t>
  </si>
  <si>
    <t>Pedale Tarvisiano</t>
  </si>
  <si>
    <t>Verzegnis</t>
  </si>
  <si>
    <t>Vuerich</t>
  </si>
  <si>
    <t>Junior</t>
  </si>
  <si>
    <t>Zero Absolute</t>
  </si>
  <si>
    <t>Giampaolo</t>
  </si>
  <si>
    <t>Abramo</t>
  </si>
  <si>
    <t>GS Danieli</t>
  </si>
  <si>
    <t>Martina</t>
  </si>
  <si>
    <t>Raul</t>
  </si>
  <si>
    <t>Plazzotta</t>
  </si>
  <si>
    <t>Rigel</t>
  </si>
  <si>
    <t>Team Bike Leon</t>
  </si>
  <si>
    <t>Bi Tean Omnia Energy</t>
  </si>
  <si>
    <t>Rizzo</t>
  </si>
  <si>
    <t>Moreale</t>
  </si>
  <si>
    <t>Piusi</t>
  </si>
  <si>
    <t>Valle</t>
  </si>
  <si>
    <t>Ester</t>
  </si>
  <si>
    <t>Aldo Moro</t>
  </si>
  <si>
    <t>Cossetti</t>
  </si>
  <si>
    <t xml:space="preserve">Morocutti </t>
  </si>
  <si>
    <t>Chiavedale</t>
  </si>
  <si>
    <t>Cristian</t>
  </si>
  <si>
    <t>Piller Hoffer</t>
  </si>
  <si>
    <t>Matteo</t>
  </si>
  <si>
    <t>Ortis</t>
  </si>
  <si>
    <t>Oscar</t>
  </si>
  <si>
    <t>Craighero</t>
  </si>
  <si>
    <t>Terry</t>
  </si>
  <si>
    <t>Alpen Stock</t>
  </si>
  <si>
    <t xml:space="preserve">De Stales </t>
  </si>
  <si>
    <t>Puntel</t>
  </si>
  <si>
    <t>Auro</t>
  </si>
  <si>
    <t xml:space="preserve"> </t>
  </si>
  <si>
    <t>Fatone</t>
  </si>
  <si>
    <t>0.49.35</t>
  </si>
  <si>
    <t>0.50.32</t>
  </si>
  <si>
    <t>0.49.57</t>
  </si>
  <si>
    <t>0.50.48</t>
  </si>
  <si>
    <t>0.51.24</t>
  </si>
  <si>
    <t>0.51.35</t>
  </si>
  <si>
    <t>0.52.48</t>
  </si>
  <si>
    <t>0.53.15</t>
  </si>
  <si>
    <t>0.53.36</t>
  </si>
  <si>
    <t>0.54.22</t>
  </si>
  <si>
    <t>0.55.04</t>
  </si>
  <si>
    <t>0.55.14</t>
  </si>
  <si>
    <t>0.55.23</t>
  </si>
  <si>
    <t>0.55.50</t>
  </si>
  <si>
    <t>0.56.07</t>
  </si>
  <si>
    <t>1.02.06</t>
  </si>
  <si>
    <t>1.02.32</t>
  </si>
  <si>
    <t>1.03.16</t>
  </si>
  <si>
    <t>1.03.32</t>
  </si>
  <si>
    <t>1.03.57</t>
  </si>
  <si>
    <t>1.04.01</t>
  </si>
  <si>
    <t>1.04.38</t>
  </si>
  <si>
    <t>1.05.20</t>
  </si>
  <si>
    <t>1.05.36</t>
  </si>
  <si>
    <t>1.06.06</t>
  </si>
  <si>
    <t>1.06.19</t>
  </si>
  <si>
    <t>1.06.44</t>
  </si>
  <si>
    <t>1.07.59</t>
  </si>
  <si>
    <t>0.56.08</t>
  </si>
  <si>
    <t>0.56.22</t>
  </si>
  <si>
    <t>0.56.41</t>
  </si>
  <si>
    <t>0.56.50</t>
  </si>
  <si>
    <t>0.58.12</t>
  </si>
  <si>
    <t>0.58.17</t>
  </si>
  <si>
    <t>0.58.25</t>
  </si>
  <si>
    <t>0.59.21</t>
  </si>
  <si>
    <t>0.59.22</t>
  </si>
  <si>
    <t>1.00.19</t>
  </si>
  <si>
    <t>1.00.34</t>
  </si>
  <si>
    <t>1.01.56</t>
  </si>
  <si>
    <t>1.08.15</t>
  </si>
  <si>
    <t>1.08.19</t>
  </si>
  <si>
    <t>1.08.55</t>
  </si>
  <si>
    <t>1.09.17</t>
  </si>
  <si>
    <t>1.09.33</t>
  </si>
  <si>
    <t>1.10.45</t>
  </si>
  <si>
    <t>1.10.48</t>
  </si>
  <si>
    <t>1.10.49</t>
  </si>
  <si>
    <t>1.10.57</t>
  </si>
  <si>
    <t>1.11.15</t>
  </si>
  <si>
    <t>1.11.49</t>
  </si>
  <si>
    <t>1.11.50</t>
  </si>
  <si>
    <t>1.13.41</t>
  </si>
  <si>
    <t>1.14.08</t>
  </si>
  <si>
    <t>1.14.32</t>
  </si>
  <si>
    <t>1.16.19</t>
  </si>
  <si>
    <t>1.18.09</t>
  </si>
  <si>
    <t>1.18.47</t>
  </si>
  <si>
    <t>1.28.57</t>
  </si>
  <si>
    <t>1.11.37</t>
  </si>
  <si>
    <t>1.04.09</t>
  </si>
  <si>
    <t>1.04.52</t>
  </si>
  <si>
    <t>0.57.13</t>
  </si>
  <si>
    <t>0.57.07</t>
  </si>
  <si>
    <t>Class</t>
  </si>
  <si>
    <t>19° TROFEO CARNIA IN MTB</t>
  </si>
  <si>
    <t>5° Trofeo MTB ERWIN MAIER 01/09/2013</t>
  </si>
  <si>
    <t>JUNIOR MASCHILE 1999-1996</t>
  </si>
  <si>
    <t>SENIOR B MASCHILE 1974 - 1983</t>
  </si>
  <si>
    <t>SENIOR C MASCHILE 1964 - 1973</t>
  </si>
  <si>
    <t>VETERANI MASCHILE 1963 e prec</t>
  </si>
  <si>
    <t>SENIOR A MASCHILE  1984-1995</t>
  </si>
  <si>
    <t>NOVEL</t>
  </si>
  <si>
    <t>MARINA</t>
  </si>
  <si>
    <t>POOL SPORT</t>
  </si>
  <si>
    <t>DONNE</t>
  </si>
  <si>
    <t>BABICI</t>
  </si>
  <si>
    <t>ANDREA</t>
  </si>
  <si>
    <t xml:space="preserve">M </t>
  </si>
  <si>
    <t>SENIOR B</t>
  </si>
  <si>
    <t>UKMAR</t>
  </si>
  <si>
    <t>ENRICO</t>
  </si>
  <si>
    <t>SC COTTUR</t>
  </si>
  <si>
    <t>MANZATO</t>
  </si>
  <si>
    <t>FEDERICO</t>
  </si>
  <si>
    <t>GS AZZIDA</t>
  </si>
  <si>
    <t>JUNIOR</t>
  </si>
  <si>
    <t>FACHIN</t>
  </si>
  <si>
    <t>MAURIZIO</t>
  </si>
  <si>
    <t>SENIOR C</t>
  </si>
  <si>
    <t>ALDANO</t>
  </si>
  <si>
    <t>SALVATORE P.</t>
  </si>
  <si>
    <t>PEDALE TARVISIANO</t>
  </si>
  <si>
    <t>MINISINI</t>
  </si>
  <si>
    <t>VALENTINO</t>
  </si>
  <si>
    <t>CARGNELUTTI</t>
  </si>
  <si>
    <t>DIEGO</t>
  </si>
  <si>
    <t>US ALDO MORO</t>
  </si>
  <si>
    <t>SENIOR A</t>
  </si>
  <si>
    <t>GOLLINO</t>
  </si>
  <si>
    <t>RUDY</t>
  </si>
  <si>
    <t>SAVIANO</t>
  </si>
  <si>
    <t>GIACOMO</t>
  </si>
  <si>
    <t>ZOZZI</t>
  </si>
  <si>
    <t>FABRIZIO</t>
  </si>
  <si>
    <t>MTB ARTEGNA</t>
  </si>
  <si>
    <t>SILVERIO</t>
  </si>
  <si>
    <t>PAOLO</t>
  </si>
  <si>
    <t>BISON</t>
  </si>
  <si>
    <t>PAOLA</t>
  </si>
  <si>
    <t>FEDRIGO</t>
  </si>
  <si>
    <t>TERRY</t>
  </si>
  <si>
    <t>CRAIGHERO</t>
  </si>
  <si>
    <t>SBUELZ</t>
  </si>
  <si>
    <t>TIZIANO</t>
  </si>
  <si>
    <t>MIRCO</t>
  </si>
  <si>
    <t>ENZO</t>
  </si>
  <si>
    <t>TEAM VELOCIRAPTORS</t>
  </si>
  <si>
    <t>MACORIG</t>
  </si>
  <si>
    <t>LUCA</t>
  </si>
  <si>
    <t>TEAM OMNIA ENERGY</t>
  </si>
  <si>
    <t>MORASSI</t>
  </si>
  <si>
    <t>GIORGIO</t>
  </si>
  <si>
    <t>TIMAUCLEULIS</t>
  </si>
  <si>
    <t xml:space="preserve">PADOVAN </t>
  </si>
  <si>
    <t>MASSIMILIANO</t>
  </si>
  <si>
    <t>PALIAGA</t>
  </si>
  <si>
    <t xml:space="preserve">BULFONE </t>
  </si>
  <si>
    <t>FABIO</t>
  </si>
  <si>
    <t>PLAZZOTTA</t>
  </si>
  <si>
    <t>GIOVANNI</t>
  </si>
  <si>
    <t>ASD RIGEL</t>
  </si>
  <si>
    <t>CELLA</t>
  </si>
  <si>
    <t>GIANLUCA</t>
  </si>
  <si>
    <t>ROCCASALVA</t>
  </si>
  <si>
    <t>GIANPAOLO</t>
  </si>
  <si>
    <t>BERTOLIN</t>
  </si>
  <si>
    <t>DANIELE</t>
  </si>
  <si>
    <t>BURBA</t>
  </si>
  <si>
    <t>GIANNI</t>
  </si>
  <si>
    <t>GONANO</t>
  </si>
  <si>
    <t>BRUNO</t>
  </si>
  <si>
    <t xml:space="preserve">FIOR </t>
  </si>
  <si>
    <t>TRUSGNACH</t>
  </si>
  <si>
    <t>ANTOINE</t>
  </si>
  <si>
    <t>VERITTI</t>
  </si>
  <si>
    <t>MOROCUTTI</t>
  </si>
  <si>
    <t>STEFANO</t>
  </si>
  <si>
    <t>FONTANA</t>
  </si>
  <si>
    <t>Giò</t>
  </si>
  <si>
    <t xml:space="preserve">BORIA </t>
  </si>
  <si>
    <t>DEL FABBRO</t>
  </si>
  <si>
    <t>CLAUDIO</t>
  </si>
  <si>
    <t>FORTEZZALAND</t>
  </si>
  <si>
    <t xml:space="preserve">VENTURINI </t>
  </si>
  <si>
    <t>ANTONELLO</t>
  </si>
  <si>
    <t>FORMELLI</t>
  </si>
  <si>
    <t>MICHELE</t>
  </si>
  <si>
    <t xml:space="preserve">DANIEL </t>
  </si>
  <si>
    <t>FRANCESCO</t>
  </si>
  <si>
    <t>ALESSIO</t>
  </si>
  <si>
    <t>TEAM LEON</t>
  </si>
  <si>
    <t>BUCCHERI</t>
  </si>
  <si>
    <t>CORONA BIKE</t>
  </si>
  <si>
    <t>SCHINARIOL</t>
  </si>
  <si>
    <t>TOPAN</t>
  </si>
  <si>
    <t>DE ANTONI</t>
  </si>
  <si>
    <t>ALESSANDRO</t>
  </si>
  <si>
    <t>VITTURI</t>
  </si>
  <si>
    <t>ASD ZERO ABSOLUTE</t>
  </si>
  <si>
    <t>MARANGONI</t>
  </si>
  <si>
    <t>MASSIMO</t>
  </si>
  <si>
    <t>CADAMURO</t>
  </si>
  <si>
    <t>ADRIANO</t>
  </si>
  <si>
    <t>DE STALES</t>
  </si>
  <si>
    <t>MARCO</t>
  </si>
  <si>
    <t xml:space="preserve">DE CONTI </t>
  </si>
  <si>
    <t>NICOLA</t>
  </si>
  <si>
    <t>DELLI ZOTTI</t>
  </si>
  <si>
    <t>ASD STALIS TEAM</t>
  </si>
  <si>
    <t>LOZZA</t>
  </si>
  <si>
    <t>IVAN</t>
  </si>
  <si>
    <t>BANDIZIOL</t>
  </si>
  <si>
    <t>ARMELLINI</t>
  </si>
  <si>
    <t>MAURO</t>
  </si>
  <si>
    <t>FORABOSCO</t>
  </si>
  <si>
    <t>ELVIS</t>
  </si>
  <si>
    <t>ZANINI</t>
  </si>
  <si>
    <t>GIULIANO</t>
  </si>
  <si>
    <t>DELLE VEDOVE TEAM</t>
  </si>
  <si>
    <t>IACUZZO</t>
  </si>
  <si>
    <t>PUNTOBIKE TEAM</t>
  </si>
  <si>
    <t>CUSSIGH</t>
  </si>
  <si>
    <t>SIMONE</t>
  </si>
  <si>
    <t xml:space="preserve">DEL ZOTTO </t>
  </si>
  <si>
    <t>VUERICH</t>
  </si>
  <si>
    <t>DAVIDE</t>
  </si>
  <si>
    <t>ASD FREE SPRINT</t>
  </si>
  <si>
    <t>VALLE</t>
  </si>
  <si>
    <t>ESTER</t>
  </si>
  <si>
    <t>MANUEL</t>
  </si>
  <si>
    <t>CUSSIGH BIKE</t>
  </si>
  <si>
    <t>CAPELLARI</t>
  </si>
  <si>
    <t>VERIO</t>
  </si>
  <si>
    <t>AMATORI</t>
  </si>
  <si>
    <t>DI RONCO</t>
  </si>
  <si>
    <t>SFREDDO</t>
  </si>
  <si>
    <t>DEL BON</t>
  </si>
  <si>
    <t>SVEVO</t>
  </si>
  <si>
    <t>FLORIT</t>
  </si>
  <si>
    <t xml:space="preserve">PUNTEL </t>
  </si>
  <si>
    <t>AURO</t>
  </si>
  <si>
    <t>GUFFANTI</t>
  </si>
  <si>
    <t>RIITIRATO</t>
  </si>
  <si>
    <t>S</t>
  </si>
  <si>
    <t xml:space="preserve">MORO </t>
  </si>
  <si>
    <t>KI.COS.YS</t>
  </si>
  <si>
    <t>ZOSSI</t>
  </si>
  <si>
    <t>ALBANO</t>
  </si>
  <si>
    <t>B TEAM</t>
  </si>
  <si>
    <t>AZZIDA</t>
  </si>
  <si>
    <t>CAPODIVENTO</t>
  </si>
  <si>
    <t>COTTUR</t>
  </si>
  <si>
    <t>VERZEGNIS</t>
  </si>
  <si>
    <t>ALDO MORO</t>
  </si>
  <si>
    <t>STALIS TEAM</t>
  </si>
  <si>
    <t>FREE SPRINT</t>
  </si>
  <si>
    <t>RIGEL</t>
  </si>
  <si>
    <t>ZERO ABSOLUTE</t>
  </si>
  <si>
    <t>VELOCIRAPTORS</t>
  </si>
  <si>
    <t>FUN BIKE</t>
  </si>
</sst>
</file>

<file path=xl/styles.xml><?xml version="1.0" encoding="utf-8"?>
<styleSheet xmlns="http://schemas.openxmlformats.org/spreadsheetml/2006/main">
  <numFmts count="5">
    <numFmt numFmtId="164" formatCode="_-[$€]\ * #,##0.00_-;\-[$€]\ * #,##0.00_-;_-[$€]\ * &quot;-&quot;??_-;_-@_-"/>
    <numFmt numFmtId="165" formatCode="h:mm\'ss"/>
    <numFmt numFmtId="166" formatCode="m\'ss"/>
    <numFmt numFmtId="167" formatCode="h\.mm\'ss"/>
    <numFmt numFmtId="168" formatCode="[$-F400]h:mm:ss\ AM/PM"/>
  </numFmts>
  <fonts count="25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b/>
      <sz val="9"/>
      <color indexed="8"/>
      <name val="Calibri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2"/>
      <name val="FrankRuehl"/>
      <family val="2"/>
      <charset val="177"/>
    </font>
    <font>
      <sz val="12"/>
      <color indexed="8"/>
      <name val="FrankRuehl"/>
      <family val="2"/>
      <charset val="177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1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1" fontId="11" fillId="0" borderId="0" xfId="0" applyNumberFormat="1" applyFont="1" applyAlignment="1">
      <alignment horizontal="center"/>
    </xf>
    <xf numFmtId="1" fontId="10" fillId="0" borderId="0" xfId="0" applyNumberFormat="1" applyFont="1" applyAlignment="1"/>
    <xf numFmtId="1" fontId="5" fillId="0" borderId="0" xfId="0" applyNumberFormat="1" applyFont="1" applyAlignment="1"/>
    <xf numFmtId="1" fontId="10" fillId="0" borderId="0" xfId="0" applyNumberFormat="1" applyFont="1" applyAlignment="1">
      <alignment horizontal="center"/>
    </xf>
    <xf numFmtId="21" fontId="9" fillId="0" borderId="0" xfId="0" applyNumberFormat="1" applyFont="1" applyAlignment="1">
      <alignment horizontal="center"/>
    </xf>
    <xf numFmtId="167" fontId="9" fillId="0" borderId="0" xfId="0" applyNumberFormat="1" applyFont="1"/>
    <xf numFmtId="49" fontId="14" fillId="0" borderId="0" xfId="0" applyNumberFormat="1" applyFont="1"/>
    <xf numFmtId="0" fontId="14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168" fontId="16" fillId="2" borderId="1" xfId="0" applyNumberFormat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 vertical="center"/>
    </xf>
    <xf numFmtId="0" fontId="17" fillId="0" borderId="0" xfId="0" applyFont="1"/>
    <xf numFmtId="49" fontId="18" fillId="0" borderId="0" xfId="0" applyNumberFormat="1" applyFont="1"/>
    <xf numFmtId="49" fontId="18" fillId="0" borderId="0" xfId="0" applyNumberFormat="1" applyFont="1" applyBorder="1"/>
    <xf numFmtId="1" fontId="1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18" fillId="0" borderId="0" xfId="0" applyNumberFormat="1" applyFont="1" applyFill="1" applyBorder="1"/>
    <xf numFmtId="49" fontId="14" fillId="0" borderId="0" xfId="0" applyNumberFormat="1" applyFont="1" applyFill="1"/>
    <xf numFmtId="49" fontId="18" fillId="0" borderId="0" xfId="0" applyNumberFormat="1" applyFont="1" applyFill="1"/>
    <xf numFmtId="0" fontId="17" fillId="0" borderId="0" xfId="0" applyFont="1" applyFill="1"/>
    <xf numFmtId="0" fontId="17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Fill="1"/>
    <xf numFmtId="0" fontId="19" fillId="0" borderId="0" xfId="0" applyFont="1" applyFill="1" applyAlignment="1">
      <alignment horizontal="left"/>
    </xf>
    <xf numFmtId="0" fontId="19" fillId="0" borderId="0" xfId="0" applyFont="1" applyBorder="1"/>
    <xf numFmtId="0" fontId="13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8" fontId="17" fillId="0" borderId="0" xfId="0" applyNumberFormat="1" applyFont="1"/>
    <xf numFmtId="0" fontId="11" fillId="0" borderId="0" xfId="0" applyFont="1"/>
    <xf numFmtId="1" fontId="14" fillId="0" borderId="0" xfId="0" applyNumberFormat="1" applyFont="1"/>
    <xf numFmtId="1" fontId="17" fillId="0" borderId="0" xfId="0" applyNumberFormat="1" applyFont="1"/>
    <xf numFmtId="1" fontId="14" fillId="0" borderId="0" xfId="0" applyNumberFormat="1" applyFont="1" applyFill="1"/>
    <xf numFmtId="1" fontId="17" fillId="0" borderId="0" xfId="0" applyNumberFormat="1" applyFont="1" applyFill="1"/>
    <xf numFmtId="0" fontId="17" fillId="0" borderId="0" xfId="0" applyFont="1" applyFill="1" applyAlignment="1">
      <alignment horizontal="left"/>
    </xf>
    <xf numFmtId="168" fontId="14" fillId="0" borderId="0" xfId="0" applyNumberFormat="1" applyFont="1" applyAlignment="1">
      <alignment horizontal="right"/>
    </xf>
    <xf numFmtId="168" fontId="1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168" fontId="16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0" fillId="0" borderId="0" xfId="0" applyFont="1"/>
    <xf numFmtId="1" fontId="20" fillId="0" borderId="0" xfId="0" applyNumberFormat="1" applyFont="1"/>
    <xf numFmtId="0" fontId="10" fillId="0" borderId="0" xfId="0" applyFont="1" applyBorder="1" applyAlignment="1">
      <alignment horizontal="left"/>
    </xf>
    <xf numFmtId="168" fontId="20" fillId="0" borderId="0" xfId="0" applyNumberFormat="1" applyFont="1" applyAlignment="1">
      <alignment horizontal="right" vertical="center"/>
    </xf>
    <xf numFmtId="1" fontId="2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49" fontId="21" fillId="0" borderId="0" xfId="0" applyNumberFormat="1" applyFont="1"/>
    <xf numFmtId="49" fontId="20" fillId="0" borderId="0" xfId="0" applyNumberFormat="1" applyFont="1"/>
    <xf numFmtId="49" fontId="21" fillId="0" borderId="0" xfId="0" applyNumberFormat="1" applyFont="1" applyFill="1" applyBorder="1"/>
    <xf numFmtId="1" fontId="20" fillId="0" borderId="0" xfId="0" applyNumberFormat="1" applyFont="1" applyFill="1"/>
    <xf numFmtId="49" fontId="20" fillId="0" borderId="0" xfId="0" applyNumberFormat="1" applyFont="1" applyFill="1"/>
    <xf numFmtId="49" fontId="21" fillId="0" borderId="0" xfId="0" applyNumberFormat="1" applyFont="1" applyBorder="1"/>
    <xf numFmtId="0" fontId="11" fillId="0" borderId="0" xfId="0" applyFont="1" applyFill="1"/>
    <xf numFmtId="0" fontId="10" fillId="0" borderId="0" xfId="0" applyFont="1" applyFill="1"/>
    <xf numFmtId="49" fontId="21" fillId="0" borderId="0" xfId="0" applyNumberFormat="1" applyFont="1" applyFill="1"/>
    <xf numFmtId="0" fontId="11" fillId="0" borderId="0" xfId="0" applyFont="1" applyAlignment="1">
      <alignment horizontal="left"/>
    </xf>
    <xf numFmtId="1" fontId="10" fillId="0" borderId="0" xfId="0" applyNumberFormat="1" applyFont="1"/>
    <xf numFmtId="0" fontId="11" fillId="0" borderId="0" xfId="0" applyFont="1" applyFill="1" applyAlignment="1">
      <alignment horizontal="left"/>
    </xf>
    <xf numFmtId="168" fontId="20" fillId="0" borderId="0" xfId="0" applyNumberFormat="1" applyFont="1" applyAlignment="1">
      <alignment horizontal="right"/>
    </xf>
    <xf numFmtId="168" fontId="10" fillId="0" borderId="0" xfId="0" applyNumberFormat="1" applyFont="1"/>
    <xf numFmtId="1" fontId="10" fillId="0" borderId="0" xfId="0" applyNumberFormat="1" applyFont="1" applyFill="1"/>
    <xf numFmtId="0" fontId="10" fillId="0" borderId="0" xfId="0" applyFont="1" applyAlignment="1">
      <alignment horizontal="center"/>
    </xf>
    <xf numFmtId="0" fontId="11" fillId="0" borderId="0" xfId="0" applyFont="1" applyBorder="1"/>
    <xf numFmtId="168" fontId="5" fillId="0" borderId="0" xfId="0" applyNumberFormat="1" applyFont="1" applyAlignment="1">
      <alignment horizontal="right"/>
    </xf>
    <xf numFmtId="168" fontId="0" fillId="0" borderId="0" xfId="0" applyNumberFormat="1" applyAlignment="1">
      <alignment horizontal="right"/>
    </xf>
    <xf numFmtId="0" fontId="20" fillId="0" borderId="0" xfId="0" applyFont="1" applyAlignment="1">
      <alignment horizontal="center"/>
    </xf>
    <xf numFmtId="168" fontId="20" fillId="0" borderId="0" xfId="0" applyNumberFormat="1" applyFont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2" fontId="17" fillId="0" borderId="0" xfId="0" applyNumberFormat="1" applyFont="1"/>
    <xf numFmtId="1" fontId="0" fillId="0" borderId="0" xfId="0" applyNumberFormat="1"/>
    <xf numFmtId="0" fontId="22" fillId="0" borderId="0" xfId="0" applyFont="1"/>
    <xf numFmtId="49" fontId="23" fillId="0" borderId="0" xfId="0" applyNumberFormat="1" applyFont="1"/>
    <xf numFmtId="49" fontId="23" fillId="0" borderId="0" xfId="0" applyNumberFormat="1" applyFont="1" applyFill="1"/>
    <xf numFmtId="1" fontId="22" fillId="0" borderId="0" xfId="0" applyNumberFormat="1" applyFont="1" applyAlignment="1">
      <alignment horizontal="center"/>
    </xf>
    <xf numFmtId="0" fontId="24" fillId="0" borderId="0" xfId="0" applyFont="1"/>
    <xf numFmtId="1" fontId="24" fillId="0" borderId="0" xfId="0" applyNumberFormat="1" applyFont="1"/>
    <xf numFmtId="0" fontId="22" fillId="0" borderId="0" xfId="0" applyNumberFormat="1" applyFont="1" applyAlignment="1">
      <alignment horizontal="center"/>
    </xf>
  </cellXfs>
  <cellStyles count="3">
    <cellStyle name="Euro" xfId="1"/>
    <cellStyle name="Excel Built-in Normal" xfId="2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1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0</xdr:row>
      <xdr:rowOff>104775</xdr:rowOff>
    </xdr:from>
    <xdr:to>
      <xdr:col>10</xdr:col>
      <xdr:colOff>714375</xdr:colOff>
      <xdr:row>5</xdr:row>
      <xdr:rowOff>47625</xdr:rowOff>
    </xdr:to>
    <xdr:pic>
      <xdr:nvPicPr>
        <xdr:cNvPr id="1100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5" y="104775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47625</xdr:rowOff>
    </xdr:from>
    <xdr:to>
      <xdr:col>4</xdr:col>
      <xdr:colOff>28575</xdr:colOff>
      <xdr:row>4</xdr:row>
      <xdr:rowOff>190500</xdr:rowOff>
    </xdr:to>
    <xdr:pic>
      <xdr:nvPicPr>
        <xdr:cNvPr id="1101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47625"/>
          <a:ext cx="17811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0</xdr:row>
      <xdr:rowOff>104775</xdr:rowOff>
    </xdr:from>
    <xdr:to>
      <xdr:col>10</xdr:col>
      <xdr:colOff>714375</xdr:colOff>
      <xdr:row>5</xdr:row>
      <xdr:rowOff>47625</xdr:rowOff>
    </xdr:to>
    <xdr:pic>
      <xdr:nvPicPr>
        <xdr:cNvPr id="9292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5" y="104775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47625</xdr:rowOff>
    </xdr:from>
    <xdr:to>
      <xdr:col>4</xdr:col>
      <xdr:colOff>28575</xdr:colOff>
      <xdr:row>4</xdr:row>
      <xdr:rowOff>190500</xdr:rowOff>
    </xdr:to>
    <xdr:pic>
      <xdr:nvPicPr>
        <xdr:cNvPr id="9293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47625"/>
          <a:ext cx="17811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</xdr:row>
      <xdr:rowOff>19050</xdr:rowOff>
    </xdr:from>
    <xdr:to>
      <xdr:col>3</xdr:col>
      <xdr:colOff>714375</xdr:colOff>
      <xdr:row>4</xdr:row>
      <xdr:rowOff>38100</xdr:rowOff>
    </xdr:to>
    <xdr:pic>
      <xdr:nvPicPr>
        <xdr:cNvPr id="9294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4350" y="180975"/>
          <a:ext cx="1095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0</xdr:row>
      <xdr:rowOff>47625</xdr:rowOff>
    </xdr:from>
    <xdr:to>
      <xdr:col>11</xdr:col>
      <xdr:colOff>533400</xdr:colOff>
      <xdr:row>4</xdr:row>
      <xdr:rowOff>219075</xdr:rowOff>
    </xdr:to>
    <xdr:pic>
      <xdr:nvPicPr>
        <xdr:cNvPr id="2115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6900" y="47625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133350</xdr:rowOff>
    </xdr:from>
    <xdr:to>
      <xdr:col>2</xdr:col>
      <xdr:colOff>676275</xdr:colOff>
      <xdr:row>3</xdr:row>
      <xdr:rowOff>209550</xdr:rowOff>
    </xdr:to>
    <xdr:pic>
      <xdr:nvPicPr>
        <xdr:cNvPr id="2116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33350"/>
          <a:ext cx="14001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714375</xdr:colOff>
      <xdr:row>4</xdr:row>
      <xdr:rowOff>38100</xdr:rowOff>
    </xdr:to>
    <xdr:pic>
      <xdr:nvPicPr>
        <xdr:cNvPr id="2117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80975"/>
          <a:ext cx="14382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171450</xdr:colOff>
      <xdr:row>0</xdr:row>
      <xdr:rowOff>9525</xdr:rowOff>
    </xdr:from>
    <xdr:to>
      <xdr:col>11</xdr:col>
      <xdr:colOff>581025</xdr:colOff>
      <xdr:row>4</xdr:row>
      <xdr:rowOff>180975</xdr:rowOff>
    </xdr:to>
    <xdr:pic>
      <xdr:nvPicPr>
        <xdr:cNvPr id="3139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9525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19050</xdr:rowOff>
    </xdr:from>
    <xdr:to>
      <xdr:col>2</xdr:col>
      <xdr:colOff>600075</xdr:colOff>
      <xdr:row>4</xdr:row>
      <xdr:rowOff>57150</xdr:rowOff>
    </xdr:to>
    <xdr:pic>
      <xdr:nvPicPr>
        <xdr:cNvPr id="3140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80975"/>
          <a:ext cx="13335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714375</xdr:colOff>
      <xdr:row>4</xdr:row>
      <xdr:rowOff>38100</xdr:rowOff>
    </xdr:to>
    <xdr:pic>
      <xdr:nvPicPr>
        <xdr:cNvPr id="3141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80975"/>
          <a:ext cx="14192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342900</xdr:colOff>
      <xdr:row>0</xdr:row>
      <xdr:rowOff>19050</xdr:rowOff>
    </xdr:from>
    <xdr:to>
      <xdr:col>9</xdr:col>
      <xdr:colOff>581025</xdr:colOff>
      <xdr:row>4</xdr:row>
      <xdr:rowOff>19050</xdr:rowOff>
    </xdr:to>
    <xdr:pic>
      <xdr:nvPicPr>
        <xdr:cNvPr id="4141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1905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714375</xdr:colOff>
      <xdr:row>4</xdr:row>
      <xdr:rowOff>38100</xdr:rowOff>
    </xdr:to>
    <xdr:pic>
      <xdr:nvPicPr>
        <xdr:cNvPr id="4142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80975"/>
          <a:ext cx="14192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57150</xdr:rowOff>
    </xdr:from>
    <xdr:to>
      <xdr:col>10</xdr:col>
      <xdr:colOff>485775</xdr:colOff>
      <xdr:row>5</xdr:row>
      <xdr:rowOff>0</xdr:rowOff>
    </xdr:to>
    <xdr:pic>
      <xdr:nvPicPr>
        <xdr:cNvPr id="5187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24525" y="57150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19050</xdr:rowOff>
    </xdr:from>
    <xdr:to>
      <xdr:col>3</xdr:col>
      <xdr:colOff>9525</xdr:colOff>
      <xdr:row>4</xdr:row>
      <xdr:rowOff>66675</xdr:rowOff>
    </xdr:to>
    <xdr:pic>
      <xdr:nvPicPr>
        <xdr:cNvPr id="5188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80975"/>
          <a:ext cx="1371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714375</xdr:colOff>
      <xdr:row>4</xdr:row>
      <xdr:rowOff>38100</xdr:rowOff>
    </xdr:to>
    <xdr:pic>
      <xdr:nvPicPr>
        <xdr:cNvPr id="5189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80975"/>
          <a:ext cx="1333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10</xdr:col>
      <xdr:colOff>0</xdr:colOff>
      <xdr:row>4</xdr:row>
      <xdr:rowOff>171450</xdr:rowOff>
    </xdr:to>
    <xdr:pic>
      <xdr:nvPicPr>
        <xdr:cNvPr id="6211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0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847725</xdr:colOff>
      <xdr:row>4</xdr:row>
      <xdr:rowOff>57150</xdr:rowOff>
    </xdr:to>
    <xdr:pic>
      <xdr:nvPicPr>
        <xdr:cNvPr id="6212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80975"/>
          <a:ext cx="15525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714375</xdr:colOff>
      <xdr:row>4</xdr:row>
      <xdr:rowOff>38100</xdr:rowOff>
    </xdr:to>
    <xdr:pic>
      <xdr:nvPicPr>
        <xdr:cNvPr id="6213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80975"/>
          <a:ext cx="14192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0</xdr:row>
      <xdr:rowOff>0</xdr:rowOff>
    </xdr:from>
    <xdr:to>
      <xdr:col>9</xdr:col>
      <xdr:colOff>523875</xdr:colOff>
      <xdr:row>4</xdr:row>
      <xdr:rowOff>9525</xdr:rowOff>
    </xdr:to>
    <xdr:pic>
      <xdr:nvPicPr>
        <xdr:cNvPr id="7235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0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704850</xdr:colOff>
      <xdr:row>4</xdr:row>
      <xdr:rowOff>19050</xdr:rowOff>
    </xdr:to>
    <xdr:pic>
      <xdr:nvPicPr>
        <xdr:cNvPr id="7236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80975"/>
          <a:ext cx="1409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714375</xdr:colOff>
      <xdr:row>4</xdr:row>
      <xdr:rowOff>38100</xdr:rowOff>
    </xdr:to>
    <xdr:pic>
      <xdr:nvPicPr>
        <xdr:cNvPr id="7237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80975"/>
          <a:ext cx="14192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0</xdr:row>
      <xdr:rowOff>104775</xdr:rowOff>
    </xdr:from>
    <xdr:to>
      <xdr:col>11</xdr:col>
      <xdr:colOff>0</xdr:colOff>
      <xdr:row>5</xdr:row>
      <xdr:rowOff>47625</xdr:rowOff>
    </xdr:to>
    <xdr:pic>
      <xdr:nvPicPr>
        <xdr:cNvPr id="2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5" y="104775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19051</xdr:colOff>
      <xdr:row>0</xdr:row>
      <xdr:rowOff>47624</xdr:rowOff>
    </xdr:from>
    <xdr:to>
      <xdr:col>2</xdr:col>
      <xdr:colOff>66675</xdr:colOff>
      <xdr:row>5</xdr:row>
      <xdr:rowOff>9524</xdr:rowOff>
    </xdr:to>
    <xdr:pic>
      <xdr:nvPicPr>
        <xdr:cNvPr id="3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1" y="47624"/>
          <a:ext cx="2400299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19050</xdr:rowOff>
    </xdr:from>
    <xdr:to>
      <xdr:col>9</xdr:col>
      <xdr:colOff>581025</xdr:colOff>
      <xdr:row>4</xdr:row>
      <xdr:rowOff>76200</xdr:rowOff>
    </xdr:to>
    <xdr:pic>
      <xdr:nvPicPr>
        <xdr:cNvPr id="8259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5950" y="1905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695325</xdr:colOff>
      <xdr:row>4</xdr:row>
      <xdr:rowOff>38100</xdr:rowOff>
    </xdr:to>
    <xdr:pic>
      <xdr:nvPicPr>
        <xdr:cNvPr id="8260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80975"/>
          <a:ext cx="15525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714375</xdr:colOff>
      <xdr:row>4</xdr:row>
      <xdr:rowOff>38100</xdr:rowOff>
    </xdr:to>
    <xdr:pic>
      <xdr:nvPicPr>
        <xdr:cNvPr id="8261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80975"/>
          <a:ext cx="15716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7"/>
  <sheetViews>
    <sheetView tabSelected="1" zoomScaleNormal="100" workbookViewId="0">
      <pane xSplit="11" ySplit="7" topLeftCell="L8" activePane="bottomRight" state="frozen"/>
      <selection pane="topRight" activeCell="K1" sqref="K1"/>
      <selection pane="bottomLeft" activeCell="A8" sqref="A8"/>
      <selection pane="bottomRight" activeCell="A8" sqref="A8"/>
    </sheetView>
  </sheetViews>
  <sheetFormatPr defaultRowHeight="12.75"/>
  <cols>
    <col min="1" max="1" width="7.7109375" style="7" customWidth="1"/>
    <col min="2" max="2" width="0.5703125" hidden="1" customWidth="1"/>
    <col min="3" max="3" width="5.7109375" bestFit="1" customWidth="1"/>
    <col min="4" max="4" width="13.140625" bestFit="1" customWidth="1"/>
    <col min="5" max="5" width="11.7109375" bestFit="1" customWidth="1"/>
    <col min="7" max="7" width="26.85546875" bestFit="1" customWidth="1"/>
    <col min="8" max="8" width="6.140625" customWidth="1"/>
    <col min="9" max="9" width="20.28515625" bestFit="1" customWidth="1"/>
    <col min="10" max="10" width="9.140625" style="83"/>
    <col min="11" max="11" width="12.28515625" customWidth="1"/>
    <col min="13" max="13" width="19" bestFit="1" customWidth="1"/>
  </cols>
  <sheetData>
    <row r="1" spans="1:18">
      <c r="B1" s="86" t="s">
        <v>86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8" ht="18">
      <c r="B2" s="1"/>
      <c r="C2" s="1"/>
      <c r="D2" s="1"/>
      <c r="E2" s="1"/>
      <c r="F2" s="1"/>
      <c r="G2" s="1"/>
      <c r="H2" s="1"/>
      <c r="I2" s="1"/>
      <c r="J2" s="82"/>
      <c r="K2" s="3"/>
      <c r="L2" s="4"/>
    </row>
    <row r="3" spans="1:18" ht="18">
      <c r="B3" s="87" t="s">
        <v>243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8" ht="18">
      <c r="B4" s="87" t="s">
        <v>244</v>
      </c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8" ht="18">
      <c r="B5" s="88" t="s">
        <v>87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8" ht="20.25">
      <c r="B6" s="89" t="s">
        <v>1</v>
      </c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8" ht="15">
      <c r="A7" s="55" t="s">
        <v>242</v>
      </c>
      <c r="B7" s="17" t="s">
        <v>6</v>
      </c>
      <c r="C7" s="18" t="s">
        <v>7</v>
      </c>
      <c r="D7" s="19" t="s">
        <v>8</v>
      </c>
      <c r="E7" s="19" t="s">
        <v>9</v>
      </c>
      <c r="F7" s="18" t="s">
        <v>10</v>
      </c>
      <c r="G7" s="19" t="s">
        <v>11</v>
      </c>
      <c r="H7" s="19" t="s">
        <v>0</v>
      </c>
      <c r="I7" s="19" t="s">
        <v>12</v>
      </c>
      <c r="J7" s="52" t="s">
        <v>13</v>
      </c>
      <c r="K7" s="20" t="s">
        <v>61</v>
      </c>
    </row>
    <row r="8" spans="1:18" s="22" customFormat="1" ht="12">
      <c r="A8" s="58">
        <v>1</v>
      </c>
      <c r="B8" s="84">
        <v>34</v>
      </c>
      <c r="C8" s="62">
        <v>58</v>
      </c>
      <c r="D8" s="43" t="s">
        <v>393</v>
      </c>
      <c r="E8" s="43" t="s">
        <v>378</v>
      </c>
      <c r="F8" s="75">
        <v>1981</v>
      </c>
      <c r="G8" s="58" t="s">
        <v>394</v>
      </c>
      <c r="H8" s="58" t="s">
        <v>2</v>
      </c>
      <c r="I8" s="53" t="s">
        <v>257</v>
      </c>
      <c r="J8" s="61">
        <v>3.2488425925925928E-2</v>
      </c>
      <c r="K8" s="85">
        <f>J8-$J$8</f>
        <v>0</v>
      </c>
      <c r="M8" s="33"/>
    </row>
    <row r="9" spans="1:18" s="22" customFormat="1" ht="12">
      <c r="A9" s="58">
        <v>2</v>
      </c>
      <c r="B9" s="84">
        <v>25</v>
      </c>
      <c r="C9" s="63">
        <v>8</v>
      </c>
      <c r="D9" s="74" t="s">
        <v>273</v>
      </c>
      <c r="E9" s="43" t="s">
        <v>274</v>
      </c>
      <c r="F9" s="75">
        <v>1986</v>
      </c>
      <c r="G9" s="58" t="s">
        <v>402</v>
      </c>
      <c r="H9" s="58" t="s">
        <v>2</v>
      </c>
      <c r="I9" s="60" t="s">
        <v>276</v>
      </c>
      <c r="J9" s="61">
        <v>3.4351851851851849E-2</v>
      </c>
      <c r="K9" s="85">
        <f>J9-$J$8</f>
        <v>1.8634259259259212E-3</v>
      </c>
      <c r="M9" s="32"/>
    </row>
    <row r="10" spans="1:18" s="22" customFormat="1" ht="12">
      <c r="A10" s="58">
        <v>3</v>
      </c>
      <c r="B10" s="84">
        <v>42</v>
      </c>
      <c r="C10" s="58">
        <v>9</v>
      </c>
      <c r="D10" s="43" t="s">
        <v>277</v>
      </c>
      <c r="E10" s="43" t="s">
        <v>278</v>
      </c>
      <c r="F10" s="59">
        <v>1975</v>
      </c>
      <c r="G10" s="58" t="s">
        <v>17</v>
      </c>
      <c r="H10" s="58" t="s">
        <v>2</v>
      </c>
      <c r="I10" s="60" t="s">
        <v>257</v>
      </c>
      <c r="J10" s="61">
        <v>3.5104166666666665E-2</v>
      </c>
      <c r="K10" s="85">
        <f>J10-$J$8</f>
        <v>2.6157407407407379E-3</v>
      </c>
      <c r="M10" s="43"/>
    </row>
    <row r="11" spans="1:18" s="22" customFormat="1" ht="12">
      <c r="A11" s="58">
        <v>4</v>
      </c>
      <c r="B11" s="84">
        <v>37</v>
      </c>
      <c r="C11" s="62">
        <v>31</v>
      </c>
      <c r="D11" s="43" t="s">
        <v>323</v>
      </c>
      <c r="E11" s="43" t="s">
        <v>255</v>
      </c>
      <c r="F11" s="59">
        <v>1969</v>
      </c>
      <c r="G11" s="58" t="s">
        <v>397</v>
      </c>
      <c r="H11" s="58" t="s">
        <v>2</v>
      </c>
      <c r="I11" s="60" t="s">
        <v>267</v>
      </c>
      <c r="J11" s="61">
        <v>3.6412037037037034E-2</v>
      </c>
      <c r="K11" s="85">
        <f>J11-$J$8</f>
        <v>3.9236111111111069E-3</v>
      </c>
      <c r="M11" s="43"/>
    </row>
    <row r="12" spans="1:18" s="22" customFormat="1" ht="12">
      <c r="A12" s="58">
        <v>5</v>
      </c>
      <c r="B12" s="84">
        <v>13</v>
      </c>
      <c r="C12" s="62">
        <v>19</v>
      </c>
      <c r="D12" s="65" t="s">
        <v>299</v>
      </c>
      <c r="E12" s="65" t="s">
        <v>300</v>
      </c>
      <c r="F12" s="59">
        <v>1963</v>
      </c>
      <c r="G12" s="66" t="s">
        <v>301</v>
      </c>
      <c r="H12" s="58" t="s">
        <v>2</v>
      </c>
      <c r="I12" s="60" t="s">
        <v>51</v>
      </c>
      <c r="J12" s="61">
        <v>3.6423611111111115E-2</v>
      </c>
      <c r="K12" s="85">
        <f>J12-$J$8</f>
        <v>3.9351851851851874E-3</v>
      </c>
      <c r="M12" s="29"/>
    </row>
    <row r="13" spans="1:18" s="22" customFormat="1" ht="12">
      <c r="A13" s="58">
        <v>6</v>
      </c>
      <c r="B13" s="84">
        <v>3</v>
      </c>
      <c r="C13" s="62">
        <v>4</v>
      </c>
      <c r="D13" s="43" t="s">
        <v>261</v>
      </c>
      <c r="E13" s="43" t="s">
        <v>262</v>
      </c>
      <c r="F13" s="59">
        <v>1996</v>
      </c>
      <c r="G13" s="58" t="s">
        <v>398</v>
      </c>
      <c r="H13" s="58" t="s">
        <v>2</v>
      </c>
      <c r="I13" s="60" t="s">
        <v>264</v>
      </c>
      <c r="J13" s="61">
        <v>3.6620370370370373E-2</v>
      </c>
      <c r="K13" s="85">
        <f>J13-$J$8</f>
        <v>4.131944444444445E-3</v>
      </c>
      <c r="M13" s="32"/>
      <c r="N13" s="24"/>
      <c r="O13" s="45"/>
      <c r="R13" s="41"/>
    </row>
    <row r="14" spans="1:18" s="22" customFormat="1" ht="12">
      <c r="A14" s="58">
        <v>7</v>
      </c>
      <c r="B14" s="84">
        <v>53</v>
      </c>
      <c r="C14" s="63">
        <v>38</v>
      </c>
      <c r="D14" s="65" t="s">
        <v>334</v>
      </c>
      <c r="E14" s="65" t="s">
        <v>336</v>
      </c>
      <c r="F14" s="59">
        <v>1998</v>
      </c>
      <c r="G14" s="66" t="s">
        <v>399</v>
      </c>
      <c r="H14" s="66" t="s">
        <v>2</v>
      </c>
      <c r="I14" s="60" t="s">
        <v>264</v>
      </c>
      <c r="J14" s="61">
        <v>3.712962962962963E-2</v>
      </c>
      <c r="K14" s="85">
        <f>J14-$J$8</f>
        <v>4.6412037037037029E-3</v>
      </c>
      <c r="M14" s="24"/>
      <c r="N14" s="24"/>
      <c r="O14" s="44"/>
      <c r="P14" s="15"/>
      <c r="Q14" s="15"/>
      <c r="R14" s="40"/>
    </row>
    <row r="15" spans="1:18" s="22" customFormat="1" ht="12">
      <c r="A15" s="58">
        <v>8</v>
      </c>
      <c r="B15" s="84">
        <v>11</v>
      </c>
      <c r="C15" s="58">
        <v>18</v>
      </c>
      <c r="D15" s="65" t="s">
        <v>296</v>
      </c>
      <c r="E15" s="65" t="s">
        <v>297</v>
      </c>
      <c r="F15" s="59">
        <v>1988</v>
      </c>
      <c r="G15" s="58" t="s">
        <v>397</v>
      </c>
      <c r="H15" s="58" t="s">
        <v>2</v>
      </c>
      <c r="I15" s="60" t="s">
        <v>276</v>
      </c>
      <c r="J15" s="61">
        <v>3.7499999999999999E-2</v>
      </c>
      <c r="K15" s="85">
        <f>J15-$J$8</f>
        <v>5.0115740740740711E-3</v>
      </c>
      <c r="M15" s="43"/>
      <c r="N15" s="43"/>
      <c r="O15" s="44"/>
      <c r="R15" s="38"/>
    </row>
    <row r="16" spans="1:18" s="22" customFormat="1" ht="12">
      <c r="A16" s="58">
        <v>9</v>
      </c>
      <c r="B16" s="84">
        <v>26</v>
      </c>
      <c r="C16" s="58">
        <v>21</v>
      </c>
      <c r="D16" s="43" t="s">
        <v>304</v>
      </c>
      <c r="E16" s="43" t="s">
        <v>297</v>
      </c>
      <c r="F16" s="59">
        <v>1972</v>
      </c>
      <c r="G16" s="58" t="s">
        <v>408</v>
      </c>
      <c r="H16" s="58" t="s">
        <v>2</v>
      </c>
      <c r="I16" s="60" t="s">
        <v>267</v>
      </c>
      <c r="J16" s="61">
        <v>3.7557870370370373E-2</v>
      </c>
      <c r="K16" s="85">
        <f>J16-$J$8</f>
        <v>5.0694444444444459E-3</v>
      </c>
      <c r="M16" s="23"/>
      <c r="N16" s="23"/>
      <c r="O16" s="44"/>
      <c r="P16" s="15"/>
      <c r="Q16" s="15"/>
      <c r="R16" s="38"/>
    </row>
    <row r="17" spans="1:18" s="22" customFormat="1" ht="12">
      <c r="A17" s="58">
        <v>10</v>
      </c>
      <c r="B17" s="84">
        <v>65</v>
      </c>
      <c r="C17" s="58">
        <v>6</v>
      </c>
      <c r="D17" s="70" t="s">
        <v>396</v>
      </c>
      <c r="E17" s="70" t="s">
        <v>269</v>
      </c>
      <c r="F17" s="59">
        <v>1963</v>
      </c>
      <c r="G17" s="66" t="s">
        <v>270</v>
      </c>
      <c r="H17" s="66" t="s">
        <v>2</v>
      </c>
      <c r="I17" s="60" t="s">
        <v>51</v>
      </c>
      <c r="J17" s="61">
        <v>3.7870370370370367E-2</v>
      </c>
      <c r="K17" s="85">
        <f>J17-$J$8</f>
        <v>5.3819444444444392E-3</v>
      </c>
      <c r="M17" s="33"/>
      <c r="N17" s="33"/>
      <c r="O17" s="45"/>
      <c r="R17" s="37"/>
    </row>
    <row r="18" spans="1:18" s="22" customFormat="1" ht="12">
      <c r="A18" s="58">
        <v>11</v>
      </c>
      <c r="B18" s="84">
        <v>58</v>
      </c>
      <c r="C18" s="63">
        <v>14</v>
      </c>
      <c r="D18" s="65" t="s">
        <v>288</v>
      </c>
      <c r="E18" s="65" t="s">
        <v>285</v>
      </c>
      <c r="F18" s="59">
        <v>1980</v>
      </c>
      <c r="G18" s="66" t="s">
        <v>400</v>
      </c>
      <c r="H18" s="58" t="s">
        <v>2</v>
      </c>
      <c r="I18" s="60" t="s">
        <v>257</v>
      </c>
      <c r="J18" s="61">
        <v>3.9016203703703699E-2</v>
      </c>
      <c r="K18" s="85">
        <f>J18-$J$8</f>
        <v>6.5277777777777712E-3</v>
      </c>
      <c r="M18" s="72"/>
      <c r="N18" s="34"/>
      <c r="O18" s="46"/>
      <c r="P18" s="30"/>
      <c r="Q18" s="30"/>
      <c r="R18" s="39"/>
    </row>
    <row r="19" spans="1:18" s="22" customFormat="1" ht="12">
      <c r="A19" s="58">
        <v>12</v>
      </c>
      <c r="B19" s="84">
        <v>32</v>
      </c>
      <c r="C19" s="63">
        <v>11</v>
      </c>
      <c r="D19" s="43" t="s">
        <v>395</v>
      </c>
      <c r="E19" s="43" t="s">
        <v>282</v>
      </c>
      <c r="F19" s="75">
        <v>1973</v>
      </c>
      <c r="G19" s="66" t="s">
        <v>399</v>
      </c>
      <c r="H19" s="58" t="s">
        <v>2</v>
      </c>
      <c r="I19" s="60" t="s">
        <v>267</v>
      </c>
      <c r="J19" s="61">
        <v>3.920138888888889E-2</v>
      </c>
      <c r="K19" s="85">
        <f>J18-$J$9</f>
        <v>4.6643518518518501E-3</v>
      </c>
      <c r="L19" s="42"/>
      <c r="O19" s="44"/>
      <c r="R19" s="38"/>
    </row>
    <row r="20" spans="1:18" s="22" customFormat="1" ht="12">
      <c r="A20" s="58">
        <v>13</v>
      </c>
      <c r="B20" s="84">
        <v>9</v>
      </c>
      <c r="C20" s="58">
        <v>12</v>
      </c>
      <c r="D20" s="43" t="s">
        <v>284</v>
      </c>
      <c r="E20" s="43" t="s">
        <v>285</v>
      </c>
      <c r="F20" s="59">
        <v>1979</v>
      </c>
      <c r="G20" s="58" t="s">
        <v>17</v>
      </c>
      <c r="H20" s="58" t="s">
        <v>2</v>
      </c>
      <c r="I20" s="60" t="s">
        <v>257</v>
      </c>
      <c r="J20" s="61">
        <v>3.951388888888889E-2</v>
      </c>
      <c r="K20" s="85">
        <f>J20-$J$8</f>
        <v>7.0254629629629625E-3</v>
      </c>
      <c r="O20" s="45"/>
      <c r="P20" s="15"/>
      <c r="Q20" s="15"/>
      <c r="R20" s="37"/>
    </row>
    <row r="21" spans="1:18" s="22" customFormat="1" ht="12">
      <c r="A21" s="58">
        <v>14</v>
      </c>
      <c r="B21" s="84">
        <v>40</v>
      </c>
      <c r="C21" s="58">
        <v>54</v>
      </c>
      <c r="D21" s="67" t="s">
        <v>370</v>
      </c>
      <c r="E21" s="67" t="s">
        <v>371</v>
      </c>
      <c r="F21" s="68">
        <v>1985</v>
      </c>
      <c r="G21" s="66" t="s">
        <v>399</v>
      </c>
      <c r="H21" s="58" t="s">
        <v>2</v>
      </c>
      <c r="I21" s="53" t="s">
        <v>276</v>
      </c>
      <c r="J21" s="61">
        <v>3.9942129629629626E-2</v>
      </c>
      <c r="K21" s="85">
        <f>J21-$J$8</f>
        <v>7.4537037037036985E-3</v>
      </c>
      <c r="O21" s="44"/>
      <c r="R21" s="38"/>
    </row>
    <row r="22" spans="1:18" s="22" customFormat="1" ht="12">
      <c r="A22" s="58">
        <v>15</v>
      </c>
      <c r="B22" s="84">
        <v>55</v>
      </c>
      <c r="C22" s="62">
        <v>28</v>
      </c>
      <c r="D22" s="43" t="s">
        <v>318</v>
      </c>
      <c r="E22" s="43" t="s">
        <v>319</v>
      </c>
      <c r="F22" s="75">
        <v>1965</v>
      </c>
      <c r="G22" s="66" t="s">
        <v>17</v>
      </c>
      <c r="H22" s="58" t="s">
        <v>2</v>
      </c>
      <c r="I22" s="60" t="s">
        <v>267</v>
      </c>
      <c r="J22" s="61">
        <v>4.0601851851851854E-2</v>
      </c>
      <c r="K22" s="85">
        <f>J22-$J$8</f>
        <v>8.1134259259259267E-3</v>
      </c>
      <c r="O22" s="45"/>
      <c r="R22" s="40"/>
    </row>
    <row r="23" spans="1:18" s="22" customFormat="1" ht="12">
      <c r="A23" s="58">
        <v>16</v>
      </c>
      <c r="B23" s="84">
        <v>7</v>
      </c>
      <c r="C23" s="63">
        <v>2</v>
      </c>
      <c r="D23" s="67" t="s">
        <v>254</v>
      </c>
      <c r="E23" s="67" t="s">
        <v>255</v>
      </c>
      <c r="F23" s="68">
        <v>1975</v>
      </c>
      <c r="G23" s="69" t="s">
        <v>252</v>
      </c>
      <c r="H23" s="58" t="s">
        <v>256</v>
      </c>
      <c r="I23" s="53" t="s">
        <v>257</v>
      </c>
      <c r="J23" s="61">
        <v>4.0902777777777781E-2</v>
      </c>
      <c r="K23" s="85">
        <f>J23-$J$8</f>
        <v>8.4143518518518534E-3</v>
      </c>
      <c r="O23" s="46"/>
      <c r="P23" s="28"/>
      <c r="Q23" s="28"/>
      <c r="R23" s="48"/>
    </row>
    <row r="24" spans="1:18" s="22" customFormat="1" ht="12">
      <c r="A24" s="58">
        <v>17</v>
      </c>
      <c r="B24" s="84">
        <v>12</v>
      </c>
      <c r="C24" s="63">
        <v>32</v>
      </c>
      <c r="D24" s="43" t="s">
        <v>324</v>
      </c>
      <c r="E24" s="43" t="s">
        <v>325</v>
      </c>
      <c r="F24" s="75">
        <v>1970</v>
      </c>
      <c r="G24" s="58" t="s">
        <v>28</v>
      </c>
      <c r="H24" s="58" t="s">
        <v>2</v>
      </c>
      <c r="I24" s="60" t="s">
        <v>267</v>
      </c>
      <c r="J24" s="61">
        <v>4.1134259259259259E-2</v>
      </c>
      <c r="K24" s="85">
        <f>J24-$J$8</f>
        <v>8.6458333333333318E-3</v>
      </c>
      <c r="O24" s="44"/>
      <c r="R24" s="40"/>
    </row>
    <row r="25" spans="1:18" s="22" customFormat="1" ht="12">
      <c r="A25" s="58">
        <v>18</v>
      </c>
      <c r="B25" s="84">
        <v>45</v>
      </c>
      <c r="C25" s="62">
        <v>34</v>
      </c>
      <c r="D25" s="43" t="s">
        <v>328</v>
      </c>
      <c r="E25" s="43" t="s">
        <v>297</v>
      </c>
      <c r="F25" s="59">
        <v>1984</v>
      </c>
      <c r="G25" s="58" t="s">
        <v>401</v>
      </c>
      <c r="H25" s="58" t="s">
        <v>2</v>
      </c>
      <c r="I25" s="60" t="s">
        <v>276</v>
      </c>
      <c r="J25" s="61">
        <v>4.1574074074074076E-2</v>
      </c>
      <c r="K25" s="85">
        <f>J25-$J$8</f>
        <v>9.0856481481481483E-3</v>
      </c>
      <c r="O25" s="44"/>
      <c r="R25" s="38"/>
    </row>
    <row r="26" spans="1:18" s="22" customFormat="1" ht="12">
      <c r="A26" s="58">
        <v>19</v>
      </c>
      <c r="B26" s="84">
        <v>52</v>
      </c>
      <c r="C26" s="58">
        <v>102</v>
      </c>
      <c r="D26" s="74" t="s">
        <v>383</v>
      </c>
      <c r="E26" s="70" t="s">
        <v>337</v>
      </c>
      <c r="F26" s="75">
        <v>1968</v>
      </c>
      <c r="G26" s="66" t="s">
        <v>402</v>
      </c>
      <c r="H26" s="58" t="s">
        <v>2</v>
      </c>
      <c r="I26" s="64" t="s">
        <v>382</v>
      </c>
      <c r="J26" s="61">
        <v>4.1724537037037039E-2</v>
      </c>
      <c r="K26" s="85">
        <f>J26-$J$8</f>
        <v>9.2361111111111116E-3</v>
      </c>
      <c r="O26" s="44"/>
      <c r="R26" s="38"/>
    </row>
    <row r="27" spans="1:18" s="22" customFormat="1" ht="12">
      <c r="A27" s="58">
        <v>20</v>
      </c>
      <c r="B27" s="84">
        <v>60</v>
      </c>
      <c r="C27" s="58">
        <v>30</v>
      </c>
      <c r="D27" s="43" t="s">
        <v>321</v>
      </c>
      <c r="E27" s="43" t="s">
        <v>322</v>
      </c>
      <c r="F27" s="59">
        <v>1976</v>
      </c>
      <c r="G27" s="58" t="s">
        <v>339</v>
      </c>
      <c r="H27" s="58" t="s">
        <v>2</v>
      </c>
      <c r="I27" s="60" t="s">
        <v>257</v>
      </c>
      <c r="J27" s="61">
        <v>4.1874999999999996E-2</v>
      </c>
      <c r="K27" s="85">
        <f>J27-$J$8</f>
        <v>9.386574074074068E-3</v>
      </c>
    </row>
    <row r="28" spans="1:18" s="22" customFormat="1" ht="12">
      <c r="A28" s="58">
        <v>21</v>
      </c>
      <c r="B28" s="84">
        <v>28</v>
      </c>
      <c r="C28" s="62">
        <v>55</v>
      </c>
      <c r="D28" s="65" t="s">
        <v>372</v>
      </c>
      <c r="E28" s="65" t="s">
        <v>325</v>
      </c>
      <c r="F28" s="59">
        <v>1964</v>
      </c>
      <c r="G28" s="66"/>
      <c r="H28" s="58" t="s">
        <v>2</v>
      </c>
      <c r="I28" s="64" t="s">
        <v>267</v>
      </c>
      <c r="J28" s="61">
        <v>4.2048611111111113E-2</v>
      </c>
      <c r="K28" s="85">
        <f>J28-$J$8</f>
        <v>9.5601851851851855E-3</v>
      </c>
    </row>
    <row r="29" spans="1:18" s="22" customFormat="1" ht="12">
      <c r="A29" s="58">
        <v>22</v>
      </c>
      <c r="B29" s="84">
        <v>38</v>
      </c>
      <c r="C29" s="58">
        <v>48</v>
      </c>
      <c r="D29" s="43" t="s">
        <v>356</v>
      </c>
      <c r="E29" s="43" t="s">
        <v>349</v>
      </c>
      <c r="F29" s="75">
        <v>1989</v>
      </c>
      <c r="G29" s="58" t="s">
        <v>403</v>
      </c>
      <c r="H29" s="58" t="s">
        <v>2</v>
      </c>
      <c r="I29" s="64" t="s">
        <v>276</v>
      </c>
      <c r="J29" s="61">
        <v>4.2268518518518518E-2</v>
      </c>
      <c r="K29" s="85">
        <f>J29-$J$8</f>
        <v>9.7800925925925902E-3</v>
      </c>
    </row>
    <row r="30" spans="1:18" s="22" customFormat="1" ht="12">
      <c r="A30" s="58">
        <v>23</v>
      </c>
      <c r="B30" s="84">
        <v>62</v>
      </c>
      <c r="C30" s="63">
        <v>56</v>
      </c>
      <c r="D30" s="43" t="s">
        <v>373</v>
      </c>
      <c r="E30" s="43" t="s">
        <v>374</v>
      </c>
      <c r="F30" s="59">
        <v>1995</v>
      </c>
      <c r="G30" s="58" t="s">
        <v>404</v>
      </c>
      <c r="H30" s="66" t="s">
        <v>2</v>
      </c>
      <c r="I30" s="64" t="s">
        <v>276</v>
      </c>
      <c r="J30" s="61">
        <v>4.2291666666666665E-2</v>
      </c>
      <c r="K30" s="85">
        <f>J30-$J$8</f>
        <v>9.8032407407407374E-3</v>
      </c>
    </row>
    <row r="31" spans="1:18" s="22" customFormat="1" ht="12">
      <c r="A31" s="58">
        <v>24</v>
      </c>
      <c r="B31" s="84">
        <v>61</v>
      </c>
      <c r="C31" s="58">
        <v>15</v>
      </c>
      <c r="D31" s="43" t="s">
        <v>290</v>
      </c>
      <c r="E31" s="43" t="s">
        <v>289</v>
      </c>
      <c r="F31" s="59">
        <v>1979</v>
      </c>
      <c r="G31" s="58" t="s">
        <v>17</v>
      </c>
      <c r="H31" s="58" t="s">
        <v>2</v>
      </c>
      <c r="I31" s="60" t="s">
        <v>257</v>
      </c>
      <c r="J31" s="61">
        <v>4.2430555555555555E-2</v>
      </c>
      <c r="K31" s="85">
        <f>J31-$J$8</f>
        <v>9.9421296296296272E-3</v>
      </c>
    </row>
    <row r="32" spans="1:18" s="22" customFormat="1" ht="12">
      <c r="A32" s="58">
        <v>25</v>
      </c>
      <c r="B32" s="84">
        <v>2</v>
      </c>
      <c r="C32" s="62">
        <v>16</v>
      </c>
      <c r="D32" s="43" t="s">
        <v>291</v>
      </c>
      <c r="E32" s="43" t="s">
        <v>292</v>
      </c>
      <c r="F32" s="59">
        <v>1973</v>
      </c>
      <c r="G32" s="66" t="s">
        <v>399</v>
      </c>
      <c r="H32" s="58" t="s">
        <v>2</v>
      </c>
      <c r="I32" s="60" t="s">
        <v>267</v>
      </c>
      <c r="J32" s="61">
        <v>4.2476851851851849E-2</v>
      </c>
      <c r="K32" s="85">
        <f>J32-$K$8</f>
        <v>4.2476851851851849E-2</v>
      </c>
      <c r="O32" s="44"/>
      <c r="R32" s="38"/>
    </row>
    <row r="33" spans="1:18" s="22" customFormat="1" ht="12">
      <c r="A33" s="58">
        <v>26</v>
      </c>
      <c r="B33" s="84">
        <v>50</v>
      </c>
      <c r="C33" s="62">
        <v>40</v>
      </c>
      <c r="D33" s="74" t="s">
        <v>342</v>
      </c>
      <c r="E33" s="65" t="s">
        <v>338</v>
      </c>
      <c r="F33" s="75">
        <v>1983</v>
      </c>
      <c r="G33" s="58" t="s">
        <v>339</v>
      </c>
      <c r="H33" s="58" t="s">
        <v>2</v>
      </c>
      <c r="I33" s="60" t="s">
        <v>257</v>
      </c>
      <c r="J33" s="61">
        <v>4.2754629629629635E-2</v>
      </c>
      <c r="K33" s="85">
        <f>J33-$J$8</f>
        <v>1.0266203703703708E-2</v>
      </c>
      <c r="O33" s="45"/>
      <c r="R33" s="38"/>
    </row>
    <row r="34" spans="1:18" s="22" customFormat="1" ht="12">
      <c r="A34" s="58">
        <v>27</v>
      </c>
      <c r="B34" s="84">
        <v>33</v>
      </c>
      <c r="C34" s="62">
        <v>37</v>
      </c>
      <c r="D34" s="65" t="s">
        <v>334</v>
      </c>
      <c r="E34" s="65" t="s">
        <v>335</v>
      </c>
      <c r="F34" s="59">
        <v>1977</v>
      </c>
      <c r="G34" s="66" t="s">
        <v>399</v>
      </c>
      <c r="H34" s="58" t="s">
        <v>2</v>
      </c>
      <c r="I34" s="60" t="s">
        <v>257</v>
      </c>
      <c r="J34" s="61">
        <v>4.2916666666666665E-2</v>
      </c>
      <c r="K34" s="85">
        <f>J34-$J$8</f>
        <v>1.0428240740740738E-2</v>
      </c>
      <c r="O34" s="44"/>
      <c r="P34" s="15"/>
      <c r="Q34" s="15"/>
      <c r="R34" s="38"/>
    </row>
    <row r="35" spans="1:18" s="22" customFormat="1" ht="12">
      <c r="A35" s="58">
        <v>28</v>
      </c>
      <c r="B35" s="84">
        <v>5</v>
      </c>
      <c r="C35" s="58">
        <v>51</v>
      </c>
      <c r="D35" s="43" t="s">
        <v>363</v>
      </c>
      <c r="E35" s="43" t="s">
        <v>364</v>
      </c>
      <c r="F35" s="59">
        <v>1979</v>
      </c>
      <c r="G35" s="66" t="s">
        <v>399</v>
      </c>
      <c r="H35" s="58" t="s">
        <v>2</v>
      </c>
      <c r="I35" s="64" t="s">
        <v>257</v>
      </c>
      <c r="J35" s="61">
        <v>4.3009259259259254E-2</v>
      </c>
      <c r="K35" s="85">
        <f>J35-$J$8</f>
        <v>1.0520833333333326E-2</v>
      </c>
      <c r="O35" s="46"/>
      <c r="P35" s="28"/>
      <c r="Q35" s="28"/>
      <c r="R35" s="39"/>
    </row>
    <row r="36" spans="1:18" s="22" customFormat="1" ht="12">
      <c r="A36" s="58">
        <v>29</v>
      </c>
      <c r="B36" s="84">
        <v>46</v>
      </c>
      <c r="C36" s="63">
        <v>23</v>
      </c>
      <c r="D36" s="73" t="s">
        <v>307</v>
      </c>
      <c r="E36" s="73" t="s">
        <v>308</v>
      </c>
      <c r="F36" s="68">
        <v>1967</v>
      </c>
      <c r="G36" s="58" t="s">
        <v>405</v>
      </c>
      <c r="H36" s="58" t="s">
        <v>2</v>
      </c>
      <c r="I36" s="54" t="s">
        <v>267</v>
      </c>
      <c r="J36" s="61">
        <v>4.3206018518518519E-2</v>
      </c>
      <c r="K36" s="85">
        <f>J36-$J$8</f>
        <v>1.0717592592592591E-2</v>
      </c>
      <c r="O36" s="44"/>
      <c r="R36" s="38"/>
    </row>
    <row r="37" spans="1:18" s="22" customFormat="1" ht="12">
      <c r="A37" s="58">
        <v>30</v>
      </c>
      <c r="B37" s="84">
        <v>29</v>
      </c>
      <c r="C37" s="62">
        <v>43</v>
      </c>
      <c r="D37" s="43" t="s">
        <v>346</v>
      </c>
      <c r="E37" s="43" t="s">
        <v>330</v>
      </c>
      <c r="F37" s="59">
        <v>1960</v>
      </c>
      <c r="G37" s="58" t="s">
        <v>406</v>
      </c>
      <c r="H37" s="58" t="s">
        <v>2</v>
      </c>
      <c r="I37" s="64" t="s">
        <v>51</v>
      </c>
      <c r="J37" s="61">
        <v>4.3495370370370372E-2</v>
      </c>
      <c r="K37" s="85">
        <f>J37-$J$8</f>
        <v>1.1006944444444444E-2</v>
      </c>
      <c r="O37" s="44"/>
      <c r="P37" s="15"/>
      <c r="Q37" s="15"/>
      <c r="R37" s="38"/>
    </row>
    <row r="38" spans="1:18" s="22" customFormat="1" ht="12">
      <c r="A38" s="58">
        <v>31</v>
      </c>
      <c r="B38" s="84">
        <v>49</v>
      </c>
      <c r="C38" s="58">
        <v>45</v>
      </c>
      <c r="D38" s="43" t="s">
        <v>350</v>
      </c>
      <c r="E38" s="43" t="s">
        <v>351</v>
      </c>
      <c r="F38" s="75">
        <v>1974</v>
      </c>
      <c r="G38" s="58" t="s">
        <v>406</v>
      </c>
      <c r="H38" s="58" t="s">
        <v>2</v>
      </c>
      <c r="I38" s="64" t="s">
        <v>257</v>
      </c>
      <c r="J38" s="61">
        <v>4.3657407407407402E-2</v>
      </c>
      <c r="K38" s="85">
        <f>J38-$J$8</f>
        <v>1.1168981481481474E-2</v>
      </c>
      <c r="O38" s="44"/>
      <c r="P38" s="15"/>
      <c r="Q38" s="15"/>
      <c r="R38" s="37"/>
    </row>
    <row r="39" spans="1:18" s="22" customFormat="1" ht="12">
      <c r="A39" s="58">
        <v>32</v>
      </c>
      <c r="B39" s="84">
        <v>43</v>
      </c>
      <c r="C39" s="63">
        <v>35</v>
      </c>
      <c r="D39" s="43" t="s">
        <v>329</v>
      </c>
      <c r="E39" s="43" t="s">
        <v>330</v>
      </c>
      <c r="F39" s="59">
        <v>1974</v>
      </c>
      <c r="G39" s="58" t="s">
        <v>331</v>
      </c>
      <c r="H39" s="58" t="s">
        <v>2</v>
      </c>
      <c r="I39" s="60" t="s">
        <v>257</v>
      </c>
      <c r="J39" s="61">
        <v>4.387731481481482E-2</v>
      </c>
      <c r="K39" s="85">
        <f>J39-$J$8</f>
        <v>1.1388888888888893E-2</v>
      </c>
      <c r="O39" s="44"/>
      <c r="P39" s="15"/>
      <c r="Q39" s="15"/>
      <c r="R39" s="38"/>
    </row>
    <row r="40" spans="1:18" s="22" customFormat="1" ht="12">
      <c r="A40" s="58">
        <v>33</v>
      </c>
      <c r="B40" s="84">
        <v>14</v>
      </c>
      <c r="C40" s="62">
        <v>10</v>
      </c>
      <c r="D40" s="65" t="s">
        <v>279</v>
      </c>
      <c r="E40" s="65" t="s">
        <v>280</v>
      </c>
      <c r="F40" s="59">
        <v>1962</v>
      </c>
      <c r="G40" s="66" t="s">
        <v>400</v>
      </c>
      <c r="H40" s="58" t="s">
        <v>2</v>
      </c>
      <c r="I40" s="60" t="s">
        <v>51</v>
      </c>
      <c r="J40" s="61">
        <v>4.3923611111111115E-2</v>
      </c>
      <c r="K40" s="85">
        <f>J40-$J$8</f>
        <v>1.1435185185185187E-2</v>
      </c>
      <c r="O40" s="45"/>
      <c r="R40" s="40"/>
    </row>
    <row r="41" spans="1:18" s="22" customFormat="1" ht="12">
      <c r="A41" s="58">
        <v>34</v>
      </c>
      <c r="B41" s="84">
        <v>59</v>
      </c>
      <c r="C41" s="62">
        <v>46</v>
      </c>
      <c r="D41" s="43" t="s">
        <v>352</v>
      </c>
      <c r="E41" s="43" t="s">
        <v>353</v>
      </c>
      <c r="F41" s="75">
        <v>1972</v>
      </c>
      <c r="G41" s="58" t="s">
        <v>402</v>
      </c>
      <c r="H41" s="58" t="s">
        <v>2</v>
      </c>
      <c r="I41" s="64" t="s">
        <v>267</v>
      </c>
      <c r="J41" s="61">
        <v>4.4050925925925931E-2</v>
      </c>
      <c r="K41" s="85">
        <f>J41-$J$8</f>
        <v>1.1562500000000003E-2</v>
      </c>
      <c r="O41" s="44"/>
      <c r="R41" s="38"/>
    </row>
    <row r="42" spans="1:18" s="22" customFormat="1" ht="12">
      <c r="A42" s="58">
        <v>35</v>
      </c>
      <c r="B42" s="84">
        <v>44</v>
      </c>
      <c r="C42" s="63">
        <v>47</v>
      </c>
      <c r="D42" s="65" t="s">
        <v>354</v>
      </c>
      <c r="E42" s="65" t="s">
        <v>355</v>
      </c>
      <c r="F42" s="59">
        <v>1990</v>
      </c>
      <c r="G42" s="58" t="s">
        <v>402</v>
      </c>
      <c r="H42" s="58" t="s">
        <v>2</v>
      </c>
      <c r="I42" s="64" t="s">
        <v>276</v>
      </c>
      <c r="J42" s="61">
        <v>4.4050925925925931E-2</v>
      </c>
      <c r="K42" s="85">
        <f>J42-$J$8</f>
        <v>1.1562500000000003E-2</v>
      </c>
    </row>
    <row r="43" spans="1:18" s="22" customFormat="1" ht="12">
      <c r="A43" s="58">
        <v>36</v>
      </c>
      <c r="B43" s="84">
        <v>39</v>
      </c>
      <c r="C43" s="63">
        <v>29</v>
      </c>
      <c r="D43" s="43" t="s">
        <v>320</v>
      </c>
      <c r="E43" s="43" t="s">
        <v>317</v>
      </c>
      <c r="F43" s="59">
        <v>1963</v>
      </c>
      <c r="G43" s="58" t="s">
        <v>17</v>
      </c>
      <c r="H43" s="58" t="s">
        <v>2</v>
      </c>
      <c r="I43" s="60" t="s">
        <v>51</v>
      </c>
      <c r="J43" s="61">
        <v>4.4201388888888887E-2</v>
      </c>
      <c r="K43" s="85">
        <f>J43-$J$8</f>
        <v>1.171296296296296E-2</v>
      </c>
      <c r="M43" s="43"/>
    </row>
    <row r="44" spans="1:18" s="22" customFormat="1" ht="12">
      <c r="A44" s="58">
        <v>37</v>
      </c>
      <c r="B44" s="84">
        <v>48</v>
      </c>
      <c r="C44" s="63">
        <v>53</v>
      </c>
      <c r="D44" s="65" t="s">
        <v>368</v>
      </c>
      <c r="E44" s="65" t="s">
        <v>349</v>
      </c>
      <c r="F44" s="59">
        <v>1968</v>
      </c>
      <c r="G44" s="66" t="s">
        <v>369</v>
      </c>
      <c r="H44" s="58" t="s">
        <v>2</v>
      </c>
      <c r="I44" s="64" t="s">
        <v>267</v>
      </c>
      <c r="J44" s="61">
        <v>4.4421296296296292E-2</v>
      </c>
      <c r="K44" s="85">
        <f>J44-$J$8</f>
        <v>1.1932870370370365E-2</v>
      </c>
      <c r="M44" s="23"/>
    </row>
    <row r="45" spans="1:18" s="22" customFormat="1" ht="12">
      <c r="A45" s="58">
        <v>38</v>
      </c>
      <c r="B45" s="84">
        <v>24</v>
      </c>
      <c r="C45" s="63">
        <v>20</v>
      </c>
      <c r="D45" s="65" t="s">
        <v>302</v>
      </c>
      <c r="E45" s="65" t="s">
        <v>303</v>
      </c>
      <c r="F45" s="59">
        <v>1971</v>
      </c>
      <c r="G45" s="58" t="s">
        <v>28</v>
      </c>
      <c r="H45" s="58" t="s">
        <v>2</v>
      </c>
      <c r="I45" s="60" t="s">
        <v>267</v>
      </c>
      <c r="J45" s="61">
        <v>4.4571759259259262E-2</v>
      </c>
      <c r="K45" s="85">
        <f>J45-$J$8</f>
        <v>1.2083333333333335E-2</v>
      </c>
      <c r="M45" s="32"/>
    </row>
    <row r="46" spans="1:18" s="22" customFormat="1" ht="12">
      <c r="A46" s="58">
        <v>39</v>
      </c>
      <c r="B46" s="84">
        <v>1</v>
      </c>
      <c r="C46" s="58">
        <v>3</v>
      </c>
      <c r="D46" s="43" t="s">
        <v>258</v>
      </c>
      <c r="E46" s="43" t="s">
        <v>259</v>
      </c>
      <c r="F46" s="59">
        <v>1974</v>
      </c>
      <c r="G46" s="58" t="s">
        <v>400</v>
      </c>
      <c r="H46" s="58" t="s">
        <v>2</v>
      </c>
      <c r="I46" s="53" t="s">
        <v>257</v>
      </c>
      <c r="J46" s="61">
        <v>4.4976851851851851E-2</v>
      </c>
      <c r="K46" s="85">
        <f>J46-$J$8</f>
        <v>1.2488425925925924E-2</v>
      </c>
      <c r="M46" s="43"/>
    </row>
    <row r="47" spans="1:18" s="22" customFormat="1" ht="12">
      <c r="A47" s="58">
        <v>40</v>
      </c>
      <c r="B47" s="84">
        <v>31</v>
      </c>
      <c r="C47" s="58">
        <v>39</v>
      </c>
      <c r="D47" s="65" t="s">
        <v>340</v>
      </c>
      <c r="E47" s="65" t="s">
        <v>337</v>
      </c>
      <c r="F47" s="59">
        <v>1981</v>
      </c>
      <c r="G47" s="58" t="s">
        <v>17</v>
      </c>
      <c r="H47" s="58" t="s">
        <v>2</v>
      </c>
      <c r="I47" s="60" t="s">
        <v>257</v>
      </c>
      <c r="J47" s="61">
        <v>4.5763888888888889E-2</v>
      </c>
      <c r="K47" s="85">
        <f>J47-$J$8</f>
        <v>1.3275462962962961E-2</v>
      </c>
      <c r="M47" s="35"/>
      <c r="N47" s="34"/>
      <c r="O47" s="47"/>
      <c r="P47" s="30"/>
      <c r="Q47" s="30"/>
      <c r="R47" s="48"/>
    </row>
    <row r="48" spans="1:18" s="22" customFormat="1" ht="12">
      <c r="A48" s="58">
        <v>41</v>
      </c>
      <c r="B48" s="84">
        <v>35</v>
      </c>
      <c r="C48" s="58">
        <v>33</v>
      </c>
      <c r="D48" s="74" t="s">
        <v>326</v>
      </c>
      <c r="E48" s="43" t="s">
        <v>327</v>
      </c>
      <c r="F48" s="75">
        <v>1996</v>
      </c>
      <c r="G48" s="58" t="s">
        <v>398</v>
      </c>
      <c r="H48" s="58" t="s">
        <v>2</v>
      </c>
      <c r="I48" s="60" t="s">
        <v>264</v>
      </c>
      <c r="J48" s="61">
        <v>4.5833333333333337E-2</v>
      </c>
      <c r="K48" s="85">
        <f>J48-$J$8</f>
        <v>1.3344907407407409E-2</v>
      </c>
      <c r="M48" s="23"/>
      <c r="N48" s="23"/>
      <c r="O48" s="44"/>
      <c r="P48" s="15"/>
      <c r="Q48" s="15"/>
      <c r="R48" s="40"/>
    </row>
    <row r="49" spans="1:23" s="22" customFormat="1" ht="12">
      <c r="A49" s="58">
        <v>42</v>
      </c>
      <c r="B49" s="84">
        <v>23</v>
      </c>
      <c r="C49" s="62">
        <v>52</v>
      </c>
      <c r="D49" s="74" t="s">
        <v>365</v>
      </c>
      <c r="E49" s="43" t="s">
        <v>366</v>
      </c>
      <c r="F49" s="75">
        <v>1966</v>
      </c>
      <c r="G49" s="58" t="s">
        <v>367</v>
      </c>
      <c r="H49" s="58" t="s">
        <v>2</v>
      </c>
      <c r="I49" s="64" t="s">
        <v>267</v>
      </c>
      <c r="J49" s="61">
        <v>4.6527777777777779E-2</v>
      </c>
      <c r="K49" s="85">
        <f>J49-$J$8</f>
        <v>1.4039351851851851E-2</v>
      </c>
      <c r="M49" s="23"/>
      <c r="N49" s="23"/>
      <c r="O49" s="44"/>
      <c r="P49" s="15"/>
      <c r="Q49" s="15"/>
      <c r="R49" s="40"/>
    </row>
    <row r="50" spans="1:23" s="22" customFormat="1" ht="12">
      <c r="A50" s="58">
        <v>43</v>
      </c>
      <c r="B50" s="84">
        <v>27</v>
      </c>
      <c r="C50" s="63">
        <v>5</v>
      </c>
      <c r="D50" s="65" t="s">
        <v>265</v>
      </c>
      <c r="E50" s="65" t="s">
        <v>266</v>
      </c>
      <c r="F50" s="59">
        <v>1968</v>
      </c>
      <c r="G50" s="66" t="s">
        <v>17</v>
      </c>
      <c r="H50" s="58" t="s">
        <v>2</v>
      </c>
      <c r="I50" s="60" t="s">
        <v>267</v>
      </c>
      <c r="J50" s="61">
        <v>4.6712962962962963E-2</v>
      </c>
      <c r="K50" s="85">
        <f>J50-$J$8</f>
        <v>1.4224537037037036E-2</v>
      </c>
      <c r="M50" s="23"/>
      <c r="N50" s="23"/>
      <c r="O50" s="44"/>
      <c r="P50" s="15"/>
      <c r="Q50" s="15"/>
      <c r="R50" s="37"/>
    </row>
    <row r="51" spans="1:23" s="22" customFormat="1" ht="12">
      <c r="A51" s="58">
        <v>44</v>
      </c>
      <c r="B51" s="84">
        <v>22</v>
      </c>
      <c r="C51" s="63">
        <v>26</v>
      </c>
      <c r="D51" s="65" t="s">
        <v>314</v>
      </c>
      <c r="E51" s="65" t="s">
        <v>315</v>
      </c>
      <c r="F51" s="59">
        <v>1992</v>
      </c>
      <c r="G51" s="66" t="s">
        <v>399</v>
      </c>
      <c r="H51" s="58" t="s">
        <v>2</v>
      </c>
      <c r="I51" s="60" t="s">
        <v>276</v>
      </c>
      <c r="J51" s="61">
        <v>4.6793981481481478E-2</v>
      </c>
      <c r="K51" s="85">
        <f>J51-$J$8</f>
        <v>1.4305555555555551E-2</v>
      </c>
      <c r="M51" s="43"/>
      <c r="N51" s="43"/>
      <c r="O51" s="44"/>
      <c r="R51" s="38"/>
    </row>
    <row r="52" spans="1:23" s="22" customFormat="1" ht="12">
      <c r="A52" s="58">
        <v>45</v>
      </c>
      <c r="B52" s="84">
        <v>16</v>
      </c>
      <c r="C52" s="58">
        <v>24</v>
      </c>
      <c r="D52" s="43" t="s">
        <v>310</v>
      </c>
      <c r="E52" s="43" t="s">
        <v>311</v>
      </c>
      <c r="F52" s="59">
        <v>1991</v>
      </c>
      <c r="G52" s="58" t="s">
        <v>17</v>
      </c>
      <c r="H52" s="58" t="s">
        <v>2</v>
      </c>
      <c r="I52" s="60" t="s">
        <v>276</v>
      </c>
      <c r="J52" s="61">
        <v>4.7858796296296295E-2</v>
      </c>
      <c r="K52" s="85">
        <f>J52-$J$8</f>
        <v>1.5370370370370368E-2</v>
      </c>
      <c r="M52" s="43"/>
      <c r="N52" s="43"/>
      <c r="O52" s="44"/>
      <c r="R52" s="40"/>
    </row>
    <row r="53" spans="1:23" s="22" customFormat="1" ht="12">
      <c r="A53" s="58">
        <v>46</v>
      </c>
      <c r="B53" s="84">
        <v>57</v>
      </c>
      <c r="C53" s="63">
        <v>44</v>
      </c>
      <c r="D53" s="76" t="s">
        <v>348</v>
      </c>
      <c r="E53" s="71" t="s">
        <v>349</v>
      </c>
      <c r="F53" s="79">
        <v>1960</v>
      </c>
      <c r="G53" s="72" t="s">
        <v>406</v>
      </c>
      <c r="H53" s="58" t="s">
        <v>2</v>
      </c>
      <c r="I53" s="53" t="s">
        <v>51</v>
      </c>
      <c r="J53" s="61">
        <v>4.7870370370370369E-2</v>
      </c>
      <c r="K53" s="85">
        <f>J53-$J$8</f>
        <v>1.5381944444444441E-2</v>
      </c>
      <c r="M53" s="43"/>
      <c r="N53" s="43"/>
      <c r="O53" s="44"/>
      <c r="R53" s="38"/>
    </row>
    <row r="54" spans="1:23" s="22" customFormat="1" ht="12">
      <c r="A54" s="58">
        <v>47</v>
      </c>
      <c r="B54" s="84">
        <v>18</v>
      </c>
      <c r="C54" s="63">
        <v>17</v>
      </c>
      <c r="D54" s="65" t="s">
        <v>293</v>
      </c>
      <c r="E54" s="65" t="s">
        <v>294</v>
      </c>
      <c r="F54" s="59">
        <v>1960</v>
      </c>
      <c r="G54" s="66" t="s">
        <v>407</v>
      </c>
      <c r="H54" s="58" t="s">
        <v>2</v>
      </c>
      <c r="I54" s="60" t="s">
        <v>51</v>
      </c>
      <c r="J54" s="61">
        <v>4.8379629629629627E-2</v>
      </c>
      <c r="K54" s="85">
        <f>J54-$J$8</f>
        <v>1.5891203703703699E-2</v>
      </c>
      <c r="M54" s="23"/>
      <c r="N54" s="23"/>
      <c r="O54" s="44"/>
      <c r="P54" s="15"/>
      <c r="Q54" s="15"/>
      <c r="R54" s="38"/>
    </row>
    <row r="55" spans="1:23" s="22" customFormat="1" ht="12">
      <c r="A55" s="58">
        <v>48</v>
      </c>
      <c r="B55" s="84">
        <v>6</v>
      </c>
      <c r="C55" s="62">
        <v>1</v>
      </c>
      <c r="D55" s="65" t="s">
        <v>250</v>
      </c>
      <c r="E55" s="65" t="s">
        <v>251</v>
      </c>
      <c r="F55" s="59">
        <v>1972</v>
      </c>
      <c r="G55" s="66" t="s">
        <v>252</v>
      </c>
      <c r="H55" s="58" t="s">
        <v>3</v>
      </c>
      <c r="I55" s="60" t="s">
        <v>253</v>
      </c>
      <c r="J55" s="61">
        <v>4.8912037037037039E-2</v>
      </c>
      <c r="K55" s="85">
        <f>J55-$J$8</f>
        <v>1.6423611111111111E-2</v>
      </c>
      <c r="M55" s="43"/>
      <c r="N55" s="43"/>
      <c r="O55" s="44"/>
      <c r="R55" s="38"/>
    </row>
    <row r="56" spans="1:23" s="22" customFormat="1" ht="12">
      <c r="A56" s="58">
        <v>49</v>
      </c>
      <c r="B56" s="84">
        <v>21</v>
      </c>
      <c r="C56" s="58">
        <v>27</v>
      </c>
      <c r="D56" s="73" t="s">
        <v>316</v>
      </c>
      <c r="E56" s="73" t="s">
        <v>317</v>
      </c>
      <c r="F56" s="68">
        <v>1958</v>
      </c>
      <c r="G56" s="69" t="s">
        <v>17</v>
      </c>
      <c r="H56" s="58" t="s">
        <v>2</v>
      </c>
      <c r="I56" s="54" t="s">
        <v>51</v>
      </c>
      <c r="J56" s="61">
        <v>5.0763888888888886E-2</v>
      </c>
      <c r="K56" s="85">
        <f>J56-$J$8</f>
        <v>1.8275462962962959E-2</v>
      </c>
      <c r="M56" s="43"/>
      <c r="N56" s="43"/>
      <c r="O56" s="44"/>
      <c r="R56" s="40"/>
    </row>
    <row r="57" spans="1:23" s="22" customFormat="1" ht="12">
      <c r="A57" s="58">
        <v>50</v>
      </c>
      <c r="B57" s="84">
        <v>30</v>
      </c>
      <c r="C57" s="62">
        <v>13</v>
      </c>
      <c r="D57" s="74" t="s">
        <v>286</v>
      </c>
      <c r="E57" s="65" t="s">
        <v>287</v>
      </c>
      <c r="F57" s="75">
        <v>1972</v>
      </c>
      <c r="G57" s="58" t="s">
        <v>398</v>
      </c>
      <c r="H57" s="58" t="s">
        <v>3</v>
      </c>
      <c r="I57" s="60" t="s">
        <v>253</v>
      </c>
      <c r="J57" s="61">
        <v>5.1238425925925923E-2</v>
      </c>
      <c r="K57" s="85">
        <f>J57-$J$8</f>
        <v>1.8749999999999996E-2</v>
      </c>
      <c r="M57" s="27"/>
      <c r="N57" s="27"/>
      <c r="O57" s="46"/>
      <c r="P57" s="28"/>
      <c r="Q57" s="28"/>
      <c r="R57" s="48"/>
    </row>
    <row r="58" spans="1:23" s="22" customFormat="1" ht="12">
      <c r="A58" s="58">
        <v>51</v>
      </c>
      <c r="B58" s="84">
        <v>15</v>
      </c>
      <c r="C58" s="58">
        <v>57</v>
      </c>
      <c r="D58" s="65" t="s">
        <v>376</v>
      </c>
      <c r="E58" s="65" t="s">
        <v>377</v>
      </c>
      <c r="F58" s="59">
        <v>1981</v>
      </c>
      <c r="G58" s="66" t="s">
        <v>402</v>
      </c>
      <c r="H58" s="58" t="s">
        <v>3</v>
      </c>
      <c r="I58" s="64" t="s">
        <v>253</v>
      </c>
      <c r="J58" s="61">
        <v>5.1620370370370372E-2</v>
      </c>
      <c r="K58" s="85">
        <f>J58-$J$8</f>
        <v>1.9131944444444444E-2</v>
      </c>
      <c r="M58" s="23"/>
      <c r="N58" s="23"/>
      <c r="O58" s="44"/>
      <c r="P58" s="15"/>
      <c r="Q58" s="15"/>
      <c r="R58" s="38"/>
    </row>
    <row r="59" spans="1:23" s="22" customFormat="1" ht="12">
      <c r="A59" s="58">
        <v>52</v>
      </c>
      <c r="B59" s="84">
        <v>17</v>
      </c>
      <c r="C59" s="58">
        <v>42</v>
      </c>
      <c r="D59" s="71" t="s">
        <v>344</v>
      </c>
      <c r="E59" s="71" t="s">
        <v>345</v>
      </c>
      <c r="F59" s="68">
        <v>1986</v>
      </c>
      <c r="G59" s="72"/>
      <c r="H59" s="58" t="s">
        <v>2</v>
      </c>
      <c r="I59" s="54" t="s">
        <v>276</v>
      </c>
      <c r="J59" s="61">
        <v>5.2557870370370373E-2</v>
      </c>
      <c r="K59" s="85">
        <f>J59-$J$8</f>
        <v>2.0069444444444445E-2</v>
      </c>
      <c r="M59" s="23"/>
      <c r="N59" s="23"/>
      <c r="O59" s="44"/>
      <c r="P59" s="15"/>
      <c r="Q59" s="15"/>
      <c r="R59" s="38"/>
    </row>
    <row r="60" spans="1:23" s="22" customFormat="1" ht="12">
      <c r="A60" s="58">
        <v>53</v>
      </c>
      <c r="B60" s="84">
        <v>47</v>
      </c>
      <c r="C60" s="58">
        <v>103</v>
      </c>
      <c r="D60" s="65" t="s">
        <v>384</v>
      </c>
      <c r="E60" s="65" t="s">
        <v>349</v>
      </c>
      <c r="F60" s="59">
        <v>1968</v>
      </c>
      <c r="G60" s="66"/>
      <c r="H60" s="58" t="s">
        <v>2</v>
      </c>
      <c r="I60" s="53" t="s">
        <v>382</v>
      </c>
      <c r="J60" s="61">
        <v>5.3148148148148146E-2</v>
      </c>
      <c r="K60" s="85">
        <f>J60-$J$8</f>
        <v>2.0659722222222218E-2</v>
      </c>
      <c r="M60" s="32"/>
      <c r="N60" s="23"/>
      <c r="O60" s="45"/>
      <c r="R60" s="37"/>
    </row>
    <row r="61" spans="1:23" s="22" customFormat="1" ht="12">
      <c r="A61" s="58">
        <v>54</v>
      </c>
      <c r="B61" s="84">
        <v>4</v>
      </c>
      <c r="C61" s="62">
        <v>7</v>
      </c>
      <c r="D61" s="43" t="s">
        <v>271</v>
      </c>
      <c r="E61" s="43" t="s">
        <v>272</v>
      </c>
      <c r="F61" s="59">
        <v>1950</v>
      </c>
      <c r="G61" s="58" t="s">
        <v>360</v>
      </c>
      <c r="H61" s="58" t="s">
        <v>2</v>
      </c>
      <c r="I61" s="60" t="s">
        <v>51</v>
      </c>
      <c r="J61" s="61">
        <v>5.4837962962962956E-2</v>
      </c>
      <c r="K61" s="85">
        <f>J61-$J$8</f>
        <v>2.2349537037037029E-2</v>
      </c>
      <c r="M61" s="43"/>
      <c r="N61" s="43"/>
      <c r="O61" s="44"/>
      <c r="R61" s="38"/>
    </row>
    <row r="62" spans="1:23" s="22" customFormat="1" ht="12">
      <c r="A62" s="58">
        <v>55</v>
      </c>
      <c r="B62" s="84">
        <v>36</v>
      </c>
      <c r="C62" s="63">
        <v>41</v>
      </c>
      <c r="D62" s="43" t="s">
        <v>343</v>
      </c>
      <c r="E62" s="43" t="s">
        <v>255</v>
      </c>
      <c r="F62" s="75">
        <v>1976</v>
      </c>
      <c r="G62" s="58"/>
      <c r="H62" s="58" t="s">
        <v>2</v>
      </c>
      <c r="I62" s="60" t="s">
        <v>257</v>
      </c>
      <c r="J62" s="61">
        <v>5.8217592592592592E-2</v>
      </c>
      <c r="K62" s="85">
        <f>J62-$J$8</f>
        <v>2.5729166666666664E-2</v>
      </c>
      <c r="M62" s="43"/>
      <c r="N62" s="43"/>
      <c r="O62" s="44"/>
      <c r="R62" s="38"/>
    </row>
    <row r="63" spans="1:23" s="22" customFormat="1" ht="12">
      <c r="A63" s="58">
        <v>56</v>
      </c>
      <c r="B63" s="84">
        <v>64</v>
      </c>
      <c r="C63" s="58">
        <v>36</v>
      </c>
      <c r="D63" s="43" t="s">
        <v>332</v>
      </c>
      <c r="E63" s="43" t="s">
        <v>333</v>
      </c>
      <c r="F63" s="59">
        <v>1959</v>
      </c>
      <c r="G63" s="58" t="s">
        <v>398</v>
      </c>
      <c r="H63" s="58" t="s">
        <v>2</v>
      </c>
      <c r="I63" s="60" t="s">
        <v>51</v>
      </c>
      <c r="J63" s="61">
        <v>5.9965277777777777E-2</v>
      </c>
      <c r="K63" s="85">
        <f>J63-$J$8</f>
        <v>2.747685185185185E-2</v>
      </c>
      <c r="M63" s="23"/>
      <c r="N63" s="23"/>
      <c r="O63" s="44"/>
      <c r="P63" s="15"/>
      <c r="Q63" s="15"/>
      <c r="R63" s="40"/>
    </row>
    <row r="64" spans="1:23" s="22" customFormat="1">
      <c r="A64" s="58">
        <v>57</v>
      </c>
      <c r="B64" s="84">
        <v>8</v>
      </c>
      <c r="C64" s="58">
        <v>105</v>
      </c>
      <c r="D64" s="74" t="s">
        <v>387</v>
      </c>
      <c r="E64" s="43" t="s">
        <v>325</v>
      </c>
      <c r="F64" s="75">
        <v>1981</v>
      </c>
      <c r="G64" s="58"/>
      <c r="H64" s="58" t="s">
        <v>2</v>
      </c>
      <c r="I64" s="53" t="s">
        <v>382</v>
      </c>
      <c r="J64" s="61">
        <v>6.1701388888888896E-2</v>
      </c>
      <c r="K64" s="85">
        <f>J64-$J$8</f>
        <v>2.9212962962962968E-2</v>
      </c>
      <c r="M64" s="32"/>
      <c r="N64" s="90" t="s">
        <v>245</v>
      </c>
      <c r="O64" s="90"/>
      <c r="P64" s="90"/>
      <c r="Q64" s="90"/>
      <c r="R64" s="90"/>
      <c r="S64" s="90"/>
      <c r="T64" s="90"/>
      <c r="U64" s="90"/>
      <c r="V64" s="90"/>
      <c r="W64" s="90"/>
    </row>
    <row r="65" spans="1:23" s="22" customFormat="1">
      <c r="A65" s="58">
        <v>58</v>
      </c>
      <c r="B65" s="84">
        <v>56</v>
      </c>
      <c r="C65" s="63">
        <v>50</v>
      </c>
      <c r="D65" s="43" t="s">
        <v>361</v>
      </c>
      <c r="E65" s="43" t="s">
        <v>362</v>
      </c>
      <c r="F65" s="75">
        <v>1958</v>
      </c>
      <c r="G65" s="58" t="s">
        <v>399</v>
      </c>
      <c r="H65" s="58" t="s">
        <v>2</v>
      </c>
      <c r="I65" s="64" t="s">
        <v>51</v>
      </c>
      <c r="J65" s="61">
        <v>6.4120370370370369E-2</v>
      </c>
      <c r="K65" s="85">
        <f>J65-$J$8</f>
        <v>3.1631944444444442E-2</v>
      </c>
      <c r="M65" s="23"/>
      <c r="N65" s="90" t="s">
        <v>249</v>
      </c>
      <c r="O65" s="90"/>
      <c r="P65" s="90"/>
      <c r="Q65" s="90"/>
      <c r="R65" s="90"/>
      <c r="S65" s="90"/>
      <c r="T65" s="90"/>
      <c r="U65" s="90"/>
      <c r="V65" s="90"/>
      <c r="W65" s="90"/>
    </row>
    <row r="66" spans="1:23" s="22" customFormat="1">
      <c r="A66" s="58">
        <v>59</v>
      </c>
      <c r="B66" s="84">
        <v>19</v>
      </c>
      <c r="C66" s="58">
        <v>107</v>
      </c>
      <c r="D66" s="70" t="s">
        <v>390</v>
      </c>
      <c r="E66" s="70" t="s">
        <v>353</v>
      </c>
      <c r="F66" s="59">
        <v>1978</v>
      </c>
      <c r="G66" s="66"/>
      <c r="H66" s="58" t="s">
        <v>2</v>
      </c>
      <c r="I66" s="53" t="s">
        <v>382</v>
      </c>
      <c r="J66" s="61">
        <v>6.5138888888888885E-2</v>
      </c>
      <c r="K66" s="85">
        <f>J66-$J$8</f>
        <v>3.2650462962962958E-2</v>
      </c>
      <c r="M66" s="24"/>
      <c r="N66" s="90" t="s">
        <v>246</v>
      </c>
      <c r="O66" s="90"/>
      <c r="P66" s="90"/>
      <c r="Q66" s="90"/>
      <c r="R66" s="90"/>
      <c r="S66" s="90"/>
      <c r="T66" s="90"/>
      <c r="U66" s="90"/>
      <c r="V66" s="90"/>
      <c r="W66" s="90"/>
    </row>
    <row r="67" spans="1:23" s="22" customFormat="1">
      <c r="A67" s="58">
        <v>60</v>
      </c>
      <c r="B67" s="84">
        <v>54</v>
      </c>
      <c r="C67" s="63">
        <v>104</v>
      </c>
      <c r="D67" s="43" t="s">
        <v>385</v>
      </c>
      <c r="E67" s="43" t="s">
        <v>386</v>
      </c>
      <c r="F67" s="59">
        <v>1987</v>
      </c>
      <c r="G67" s="58"/>
      <c r="H67" s="58" t="s">
        <v>2</v>
      </c>
      <c r="I67" s="53" t="s">
        <v>382</v>
      </c>
      <c r="J67" s="61">
        <v>9.0983796296296285E-2</v>
      </c>
      <c r="K67" s="85">
        <f>J67-$J$8</f>
        <v>5.8495370370370357E-2</v>
      </c>
      <c r="M67" s="33"/>
      <c r="N67" s="90" t="s">
        <v>247</v>
      </c>
      <c r="O67" s="90"/>
      <c r="P67" s="90"/>
      <c r="Q67" s="90"/>
      <c r="R67" s="90"/>
      <c r="S67" s="90"/>
      <c r="T67" s="90"/>
      <c r="U67" s="90"/>
      <c r="V67" s="90"/>
      <c r="W67" s="90"/>
    </row>
    <row r="68" spans="1:23" s="22" customFormat="1">
      <c r="A68" s="58">
        <v>61</v>
      </c>
      <c r="B68" s="84">
        <v>20</v>
      </c>
      <c r="C68" s="63">
        <v>106</v>
      </c>
      <c r="D68" s="43" t="s">
        <v>388</v>
      </c>
      <c r="E68" s="43" t="s">
        <v>389</v>
      </c>
      <c r="F68" s="75">
        <v>1975</v>
      </c>
      <c r="G68" s="58"/>
      <c r="H68" s="58" t="s">
        <v>2</v>
      </c>
      <c r="I68" s="53" t="s">
        <v>382</v>
      </c>
      <c r="J68" s="61" t="s">
        <v>391</v>
      </c>
      <c r="K68" s="85" t="e">
        <f>J68-$J$8</f>
        <v>#VALUE!</v>
      </c>
      <c r="M68" s="23"/>
      <c r="N68" s="90" t="s">
        <v>248</v>
      </c>
      <c r="O68" s="90"/>
      <c r="P68" s="90"/>
      <c r="Q68" s="90"/>
      <c r="R68" s="90"/>
      <c r="S68" s="90"/>
      <c r="T68" s="90"/>
      <c r="U68" s="90"/>
      <c r="V68" s="90"/>
      <c r="W68" s="90"/>
    </row>
    <row r="69" spans="1:23" s="22" customFormat="1" ht="12">
      <c r="A69" s="58">
        <v>62</v>
      </c>
      <c r="B69" s="84">
        <v>10</v>
      </c>
      <c r="C69" s="62">
        <v>49</v>
      </c>
      <c r="D69" s="65" t="s">
        <v>358</v>
      </c>
      <c r="E69" s="65" t="s">
        <v>359</v>
      </c>
      <c r="F69" s="59">
        <v>1963</v>
      </c>
      <c r="G69" s="66" t="s">
        <v>360</v>
      </c>
      <c r="H69" s="58" t="s">
        <v>2</v>
      </c>
      <c r="I69" s="64" t="s">
        <v>51</v>
      </c>
      <c r="J69" s="61" t="s">
        <v>392</v>
      </c>
      <c r="K69" s="85" t="e">
        <f>J69-$J$8</f>
        <v>#VALUE!</v>
      </c>
      <c r="M69" s="32"/>
      <c r="N69" s="23"/>
      <c r="O69" s="45"/>
      <c r="R69" s="38"/>
    </row>
    <row r="70" spans="1:23" s="22" customFormat="1" ht="12">
      <c r="A70" s="58">
        <v>63</v>
      </c>
      <c r="B70" s="84">
        <v>41</v>
      </c>
      <c r="C70" s="62">
        <v>25</v>
      </c>
      <c r="D70" s="43" t="s">
        <v>312</v>
      </c>
      <c r="E70" s="43" t="s">
        <v>313</v>
      </c>
      <c r="F70" s="59">
        <v>1957</v>
      </c>
      <c r="G70" s="58" t="s">
        <v>17</v>
      </c>
      <c r="H70" s="58" t="s">
        <v>2</v>
      </c>
      <c r="I70" s="60" t="s">
        <v>51</v>
      </c>
      <c r="J70" s="61" t="s">
        <v>392</v>
      </c>
      <c r="K70" s="85" t="e">
        <f>J70-$J$8</f>
        <v>#VALUE!</v>
      </c>
      <c r="M70" s="33"/>
      <c r="N70" s="33"/>
      <c r="O70" s="45"/>
      <c r="R70" s="41"/>
    </row>
    <row r="71" spans="1:23" s="22" customFormat="1" ht="12">
      <c r="A71" s="58">
        <v>64</v>
      </c>
      <c r="B71" s="84">
        <v>51</v>
      </c>
      <c r="C71" s="62">
        <v>22</v>
      </c>
      <c r="D71" s="43" t="s">
        <v>305</v>
      </c>
      <c r="E71" s="43" t="s">
        <v>306</v>
      </c>
      <c r="F71" s="59">
        <v>1984</v>
      </c>
      <c r="G71" s="58" t="s">
        <v>408</v>
      </c>
      <c r="H71" s="58" t="s">
        <v>2</v>
      </c>
      <c r="I71" s="60" t="s">
        <v>276</v>
      </c>
      <c r="J71" s="61" t="s">
        <v>392</v>
      </c>
      <c r="K71" s="85" t="e">
        <f>J71-$J$8</f>
        <v>#VALUE!</v>
      </c>
      <c r="M71" s="23"/>
      <c r="N71" s="23"/>
      <c r="O71" s="44"/>
      <c r="P71" s="15"/>
      <c r="Q71" s="15"/>
      <c r="R71" s="40"/>
    </row>
    <row r="72" spans="1:23" s="22" customFormat="1" ht="12">
      <c r="A72" s="58">
        <v>65</v>
      </c>
      <c r="B72" s="84">
        <v>66</v>
      </c>
      <c r="C72" s="63">
        <v>101</v>
      </c>
      <c r="D72" s="70" t="s">
        <v>380</v>
      </c>
      <c r="E72" s="70" t="s">
        <v>381</v>
      </c>
      <c r="F72" s="59">
        <v>1962</v>
      </c>
      <c r="G72" s="66"/>
      <c r="H72" s="58" t="s">
        <v>2</v>
      </c>
      <c r="I72" s="64" t="s">
        <v>382</v>
      </c>
      <c r="J72" s="61" t="s">
        <v>392</v>
      </c>
      <c r="K72" s="85" t="e">
        <f>J72-$J$8</f>
        <v>#VALUE!</v>
      </c>
      <c r="M72" s="23"/>
      <c r="N72" s="23"/>
      <c r="O72" s="44"/>
      <c r="P72" s="15"/>
      <c r="Q72" s="15"/>
      <c r="R72" s="40"/>
    </row>
    <row r="73" spans="1:23" s="22" customFormat="1" ht="12">
      <c r="A73" s="58"/>
      <c r="B73" s="16">
        <v>63</v>
      </c>
      <c r="C73" s="63" t="s">
        <v>176</v>
      </c>
      <c r="D73" s="65"/>
      <c r="E73" s="65"/>
      <c r="F73" s="59"/>
      <c r="G73" s="66"/>
      <c r="H73" s="58"/>
      <c r="I73" s="64"/>
      <c r="J73" s="77"/>
      <c r="K73" s="21"/>
      <c r="M73" s="33"/>
      <c r="N73" s="33"/>
      <c r="O73" s="45"/>
      <c r="R73" s="48"/>
    </row>
    <row r="74" spans="1:23" s="22" customFormat="1" ht="12">
      <c r="A74" s="56"/>
      <c r="B74" s="16"/>
      <c r="D74" s="33"/>
      <c r="E74" s="33"/>
      <c r="F74" s="44"/>
      <c r="I74" s="40"/>
      <c r="J74" s="49"/>
      <c r="K74" s="21"/>
      <c r="M74" s="33"/>
      <c r="N74" s="33"/>
      <c r="O74" s="44"/>
      <c r="R74" s="40"/>
    </row>
    <row r="75" spans="1:23" s="22" customFormat="1" ht="12">
      <c r="A75" s="56"/>
      <c r="B75" s="16"/>
      <c r="C75" s="31"/>
      <c r="D75" s="23"/>
      <c r="E75" s="23"/>
      <c r="F75" s="44"/>
      <c r="G75" s="15"/>
      <c r="H75" s="15"/>
      <c r="I75" s="40"/>
      <c r="J75" s="49"/>
      <c r="K75" s="21"/>
      <c r="M75" s="23"/>
      <c r="N75" s="23"/>
      <c r="O75" s="44"/>
      <c r="P75" s="15"/>
      <c r="Q75" s="15"/>
      <c r="R75" s="40"/>
    </row>
    <row r="76" spans="1:23" s="22" customFormat="1" ht="12">
      <c r="A76" s="56"/>
      <c r="B76" s="16"/>
      <c r="D76" s="33"/>
      <c r="E76" s="33"/>
      <c r="F76" s="45"/>
      <c r="I76" s="40"/>
      <c r="J76" s="49"/>
      <c r="K76" s="21"/>
      <c r="M76" s="33"/>
      <c r="N76" s="33"/>
      <c r="O76" s="45"/>
      <c r="R76" s="40"/>
    </row>
    <row r="77" spans="1:23" s="22" customFormat="1" ht="12">
      <c r="A77" s="56"/>
      <c r="B77" s="16"/>
      <c r="D77" s="23"/>
      <c r="E77" s="23"/>
      <c r="F77" s="44"/>
      <c r="G77" s="15"/>
      <c r="H77" s="15"/>
      <c r="I77" s="40"/>
      <c r="J77" s="49"/>
      <c r="K77" s="21"/>
      <c r="M77" s="23"/>
      <c r="N77" s="23"/>
      <c r="O77" s="44"/>
      <c r="P77" s="15"/>
      <c r="Q77" s="15"/>
      <c r="R77" s="40"/>
    </row>
    <row r="78" spans="1:23" s="22" customFormat="1" ht="12">
      <c r="A78" s="56"/>
      <c r="B78" s="16"/>
      <c r="C78" s="25"/>
      <c r="D78" s="43"/>
      <c r="E78" s="43"/>
      <c r="F78" s="44"/>
      <c r="I78" s="40"/>
      <c r="J78" s="49"/>
      <c r="K78" s="21"/>
      <c r="M78" s="43"/>
      <c r="N78" s="43"/>
      <c r="O78" s="44"/>
      <c r="R78" s="40"/>
    </row>
    <row r="79" spans="1:23" s="22" customFormat="1" ht="12">
      <c r="A79" s="56"/>
      <c r="B79" s="16"/>
      <c r="C79" s="31"/>
      <c r="D79" s="32"/>
      <c r="E79" s="23"/>
      <c r="F79" s="45"/>
      <c r="I79" s="40"/>
      <c r="J79" s="49"/>
      <c r="K79" s="21"/>
      <c r="M79" s="32"/>
      <c r="N79" s="23"/>
      <c r="O79" s="45"/>
      <c r="R79" s="40"/>
    </row>
    <row r="80" spans="1:23" s="22" customFormat="1" ht="12">
      <c r="A80" s="56"/>
      <c r="B80" s="16"/>
      <c r="D80" s="23"/>
      <c r="E80" s="23"/>
      <c r="F80" s="44"/>
      <c r="G80" s="15"/>
      <c r="H80" s="15"/>
      <c r="I80" s="40"/>
      <c r="J80" s="49"/>
      <c r="K80" s="21"/>
      <c r="M80" s="23"/>
      <c r="N80" s="23"/>
      <c r="O80" s="44"/>
      <c r="P80" s="15"/>
      <c r="Q80" s="15"/>
      <c r="R80" s="40"/>
    </row>
    <row r="81" spans="1:19" s="22" customFormat="1" ht="12">
      <c r="A81" s="56"/>
      <c r="B81" s="16"/>
      <c r="D81" s="23"/>
      <c r="E81" s="23"/>
      <c r="F81" s="44"/>
      <c r="G81" s="15"/>
      <c r="H81" s="15"/>
      <c r="I81" s="41"/>
      <c r="J81" s="49"/>
      <c r="K81" s="21"/>
      <c r="M81" s="23"/>
      <c r="N81" s="23"/>
      <c r="O81" s="44"/>
      <c r="P81" s="15"/>
      <c r="Q81" s="15"/>
      <c r="R81" s="41"/>
    </row>
    <row r="82" spans="1:19" s="22" customFormat="1" ht="12">
      <c r="A82" s="56"/>
      <c r="B82" s="16"/>
      <c r="C82" s="25"/>
      <c r="D82" s="33"/>
      <c r="E82" s="33"/>
      <c r="F82" s="44"/>
      <c r="G82" s="66" t="s">
        <v>95</v>
      </c>
      <c r="H82" s="15" t="s">
        <v>3</v>
      </c>
      <c r="I82" s="38" t="s">
        <v>103</v>
      </c>
      <c r="J82" s="49"/>
      <c r="K82" s="21"/>
      <c r="M82" s="33"/>
      <c r="N82" s="33"/>
      <c r="O82" s="44"/>
      <c r="R82" s="40"/>
    </row>
    <row r="83" spans="1:19" s="22" customFormat="1" ht="18">
      <c r="A83" s="56"/>
      <c r="B83" s="16"/>
      <c r="C83" s="31"/>
      <c r="D83" s="23"/>
      <c r="E83" s="23"/>
      <c r="F83" s="44"/>
      <c r="G83" s="58" t="s">
        <v>172</v>
      </c>
      <c r="H83" s="22" t="s">
        <v>2</v>
      </c>
      <c r="I83" s="38" t="s">
        <v>145</v>
      </c>
      <c r="J83" s="88" t="s">
        <v>245</v>
      </c>
      <c r="K83" s="88"/>
      <c r="L83" s="88"/>
      <c r="M83" s="88"/>
      <c r="N83" s="88"/>
      <c r="O83" s="88"/>
      <c r="P83" s="88"/>
      <c r="Q83" s="88"/>
      <c r="R83" s="88"/>
      <c r="S83" s="88"/>
    </row>
    <row r="84" spans="1:19" s="22" customFormat="1" ht="18">
      <c r="A84" s="56"/>
      <c r="B84" s="16"/>
      <c r="D84" s="33"/>
      <c r="E84" s="33"/>
      <c r="F84" s="44"/>
      <c r="G84" s="58" t="s">
        <v>140</v>
      </c>
      <c r="H84" s="22" t="s">
        <v>2</v>
      </c>
      <c r="I84" s="38" t="s">
        <v>96</v>
      </c>
      <c r="J84" s="88" t="s">
        <v>249</v>
      </c>
      <c r="K84" s="88"/>
      <c r="L84" s="88"/>
      <c r="M84" s="88"/>
      <c r="N84" s="88"/>
      <c r="O84" s="88"/>
      <c r="P84" s="88"/>
      <c r="Q84" s="88"/>
      <c r="R84" s="88"/>
      <c r="S84" s="88"/>
    </row>
    <row r="85" spans="1:19" s="22" customFormat="1" ht="18">
      <c r="A85" s="56"/>
      <c r="B85" s="16"/>
      <c r="D85" s="27"/>
      <c r="E85" s="27"/>
      <c r="F85" s="46"/>
      <c r="G85" s="58" t="s">
        <v>124</v>
      </c>
      <c r="H85" s="28"/>
      <c r="I85" s="38" t="s">
        <v>101</v>
      </c>
      <c r="J85" s="88" t="s">
        <v>246</v>
      </c>
      <c r="K85" s="88"/>
      <c r="L85" s="88"/>
      <c r="M85" s="88"/>
      <c r="N85" s="88"/>
      <c r="O85" s="88"/>
      <c r="P85" s="88"/>
      <c r="Q85" s="88"/>
      <c r="R85" s="88"/>
      <c r="S85" s="88"/>
    </row>
    <row r="86" spans="1:19" s="22" customFormat="1" ht="18">
      <c r="A86" s="56"/>
      <c r="B86" s="16"/>
      <c r="C86" s="25"/>
      <c r="D86" s="24"/>
      <c r="E86" s="24"/>
      <c r="F86" s="44"/>
      <c r="G86" s="58" t="s">
        <v>155</v>
      </c>
      <c r="H86" s="15"/>
      <c r="I86" s="38" t="s">
        <v>129</v>
      </c>
      <c r="J86" s="88" t="s">
        <v>247</v>
      </c>
      <c r="K86" s="88"/>
      <c r="L86" s="88"/>
      <c r="M86" s="88"/>
      <c r="N86" s="88"/>
      <c r="O86" s="88"/>
      <c r="P86" s="88"/>
      <c r="Q86" s="88"/>
      <c r="R86" s="88"/>
      <c r="S86" s="88"/>
    </row>
    <row r="87" spans="1:19" s="22" customFormat="1" ht="18">
      <c r="A87" s="56"/>
      <c r="C87" s="31"/>
      <c r="D87" s="32"/>
      <c r="E87" s="36"/>
      <c r="F87" s="45"/>
      <c r="G87" s="66" t="s">
        <v>123</v>
      </c>
      <c r="I87" s="40" t="s">
        <v>51</v>
      </c>
      <c r="J87" s="88" t="s">
        <v>248</v>
      </c>
      <c r="K87" s="88"/>
      <c r="L87" s="88"/>
      <c r="M87" s="88"/>
      <c r="N87" s="88"/>
      <c r="O87" s="88"/>
      <c r="P87" s="88"/>
      <c r="Q87" s="88"/>
      <c r="R87" s="88"/>
      <c r="S87" s="88"/>
    </row>
    <row r="88" spans="1:19" s="22" customFormat="1" ht="12">
      <c r="A88" s="56"/>
      <c r="D88" s="43"/>
      <c r="E88" s="43"/>
      <c r="F88" s="44"/>
      <c r="G88" s="58" t="s">
        <v>130</v>
      </c>
      <c r="I88" s="53" t="s">
        <v>92</v>
      </c>
      <c r="J88" s="49"/>
      <c r="K88" s="21"/>
      <c r="M88" s="43"/>
      <c r="N88" s="43"/>
      <c r="O88" s="44"/>
      <c r="R88" s="40"/>
    </row>
    <row r="89" spans="1:19">
      <c r="G89" s="72" t="s">
        <v>114</v>
      </c>
    </row>
    <row r="90" spans="1:19">
      <c r="G90" s="66" t="s">
        <v>119</v>
      </c>
    </row>
    <row r="91" spans="1:19">
      <c r="G91" s="66" t="s">
        <v>117</v>
      </c>
    </row>
    <row r="92" spans="1:19">
      <c r="G92" s="58" t="s">
        <v>106</v>
      </c>
    </row>
    <row r="93" spans="1:19">
      <c r="G93" s="66" t="s">
        <v>104</v>
      </c>
    </row>
    <row r="94" spans="1:19">
      <c r="G94" s="66" t="s">
        <v>142</v>
      </c>
    </row>
    <row r="95" spans="1:19">
      <c r="G95" s="58" t="s">
        <v>108</v>
      </c>
    </row>
    <row r="96" spans="1:19">
      <c r="G96" s="66" t="s">
        <v>154</v>
      </c>
    </row>
    <row r="97" spans="7:7">
      <c r="G97" s="58" t="s">
        <v>146</v>
      </c>
    </row>
  </sheetData>
  <autoFilter ref="B7:J73"/>
  <sortState ref="C8:K72">
    <sortCondition ref="J8:J72"/>
  </sortState>
  <mergeCells count="15">
    <mergeCell ref="N64:W64"/>
    <mergeCell ref="N65:W65"/>
    <mergeCell ref="N66:W66"/>
    <mergeCell ref="N67:W67"/>
    <mergeCell ref="N68:W68"/>
    <mergeCell ref="B1:L1"/>
    <mergeCell ref="B3:L3"/>
    <mergeCell ref="B4:L4"/>
    <mergeCell ref="B5:L5"/>
    <mergeCell ref="J87:S87"/>
    <mergeCell ref="J83:S83"/>
    <mergeCell ref="J84:S84"/>
    <mergeCell ref="J85:S85"/>
    <mergeCell ref="J86:S86"/>
    <mergeCell ref="B6:L6"/>
  </mergeCells>
  <phoneticPr fontId="12" type="noConversion"/>
  <pageMargins left="0.2" right="0.2" top="0.35" bottom="0.87" header="0.2" footer="0.51181102362204722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88"/>
  <sheetViews>
    <sheetView zoomScaleNormal="100" workbookViewId="0">
      <pane xSplit="11" ySplit="7" topLeftCell="L8" activePane="bottomRight" state="frozen"/>
      <selection pane="topRight" activeCell="K1" sqref="K1"/>
      <selection pane="bottomLeft" activeCell="A8" sqref="A8"/>
      <selection pane="bottomRight" activeCell="G86" sqref="G86"/>
    </sheetView>
  </sheetViews>
  <sheetFormatPr defaultRowHeight="12.75"/>
  <cols>
    <col min="1" max="1" width="7.7109375" style="7" customWidth="1"/>
    <col min="2" max="2" width="0.5703125" hidden="1" customWidth="1"/>
    <col min="3" max="3" width="5.7109375" bestFit="1" customWidth="1"/>
    <col min="4" max="4" width="13.140625" bestFit="1" customWidth="1"/>
    <col min="5" max="5" width="11.7109375" bestFit="1" customWidth="1"/>
    <col min="7" max="7" width="26.85546875" bestFit="1" customWidth="1"/>
    <col min="8" max="8" width="6.140625" customWidth="1"/>
    <col min="9" max="9" width="20.28515625" bestFit="1" customWidth="1"/>
    <col min="10" max="10" width="9.140625" style="26"/>
    <col min="11" max="11" width="11" customWidth="1"/>
  </cols>
  <sheetData>
    <row r="1" spans="1:18">
      <c r="B1" s="86" t="s">
        <v>86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8" ht="18">
      <c r="B2" s="1"/>
      <c r="C2" s="1"/>
      <c r="D2" s="1"/>
      <c r="E2" s="1"/>
      <c r="F2" s="1"/>
      <c r="G2" s="1"/>
      <c r="H2" s="1"/>
      <c r="I2" s="1"/>
      <c r="J2" s="51"/>
      <c r="K2" s="3"/>
      <c r="L2" s="4"/>
    </row>
    <row r="3" spans="1:18" ht="18">
      <c r="B3" s="87" t="s">
        <v>243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8" ht="18">
      <c r="B4" s="87" t="s">
        <v>244</v>
      </c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8" ht="18">
      <c r="B5" s="88" t="s">
        <v>87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8" ht="20.25">
      <c r="B6" s="89" t="s">
        <v>1</v>
      </c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8" ht="15">
      <c r="A7" s="55" t="s">
        <v>242</v>
      </c>
      <c r="B7" s="17" t="s">
        <v>6</v>
      </c>
      <c r="C7" s="18" t="s">
        <v>7</v>
      </c>
      <c r="D7" s="19" t="s">
        <v>8</v>
      </c>
      <c r="E7" s="19" t="s">
        <v>9</v>
      </c>
      <c r="F7" s="18" t="s">
        <v>10</v>
      </c>
      <c r="G7" s="19" t="s">
        <v>11</v>
      </c>
      <c r="H7" s="19" t="s">
        <v>0</v>
      </c>
      <c r="I7" s="19" t="s">
        <v>12</v>
      </c>
      <c r="J7" s="52" t="s">
        <v>13</v>
      </c>
      <c r="K7" s="20" t="s">
        <v>61</v>
      </c>
    </row>
    <row r="8" spans="1:18" s="58" customFormat="1" ht="12">
      <c r="A8" s="58">
        <v>1</v>
      </c>
      <c r="B8" s="16">
        <v>1</v>
      </c>
      <c r="C8" s="58">
        <v>1</v>
      </c>
      <c r="D8" s="43" t="s">
        <v>93</v>
      </c>
      <c r="E8" s="43" t="s">
        <v>94</v>
      </c>
      <c r="F8" s="59">
        <v>1986</v>
      </c>
      <c r="G8" s="58" t="s">
        <v>95</v>
      </c>
      <c r="H8" s="58" t="s">
        <v>2</v>
      </c>
      <c r="I8" s="60" t="s">
        <v>96</v>
      </c>
      <c r="J8" s="61" t="s">
        <v>178</v>
      </c>
      <c r="K8" s="21" t="e">
        <f t="shared" ref="K8:K14" si="0">J8-$J$8</f>
        <v>#VALUE!</v>
      </c>
      <c r="M8" s="43"/>
      <c r="N8" s="43"/>
      <c r="O8" s="44"/>
      <c r="R8" s="60"/>
    </row>
    <row r="9" spans="1:18" s="58" customFormat="1" ht="12">
      <c r="A9" s="58">
        <v>2</v>
      </c>
      <c r="B9" s="16">
        <v>2</v>
      </c>
      <c r="C9" s="62">
        <v>15</v>
      </c>
      <c r="D9" s="43" t="s">
        <v>67</v>
      </c>
      <c r="E9" s="43" t="s">
        <v>64</v>
      </c>
      <c r="F9" s="59">
        <v>1983</v>
      </c>
      <c r="G9" s="58" t="s">
        <v>117</v>
      </c>
      <c r="H9" s="58" t="s">
        <v>2</v>
      </c>
      <c r="I9" s="60" t="s">
        <v>96</v>
      </c>
      <c r="J9" s="61" t="s">
        <v>180</v>
      </c>
      <c r="K9" s="21" t="e">
        <f t="shared" si="0"/>
        <v>#VALUE!</v>
      </c>
      <c r="M9" s="27"/>
      <c r="N9" s="27"/>
      <c r="O9" s="46"/>
      <c r="P9" s="28"/>
      <c r="Q9" s="28"/>
      <c r="R9" s="53"/>
    </row>
    <row r="10" spans="1:18" s="58" customFormat="1" ht="12">
      <c r="A10" s="58">
        <v>3</v>
      </c>
      <c r="B10" s="16">
        <v>3</v>
      </c>
      <c r="C10" s="58">
        <v>2</v>
      </c>
      <c r="D10" s="43" t="s">
        <v>97</v>
      </c>
      <c r="E10" s="43" t="s">
        <v>56</v>
      </c>
      <c r="F10" s="59">
        <v>1966</v>
      </c>
      <c r="G10" s="58" t="s">
        <v>98</v>
      </c>
      <c r="H10" s="58" t="s">
        <v>2</v>
      </c>
      <c r="I10" s="60" t="s">
        <v>90</v>
      </c>
      <c r="J10" s="61" t="s">
        <v>179</v>
      </c>
      <c r="K10" s="21" t="e">
        <f t="shared" si="0"/>
        <v>#VALUE!</v>
      </c>
      <c r="M10" s="43"/>
      <c r="N10" s="43"/>
      <c r="O10" s="44"/>
      <c r="R10" s="64"/>
    </row>
    <row r="11" spans="1:18" s="58" customFormat="1" ht="12">
      <c r="A11" s="58">
        <v>4</v>
      </c>
      <c r="B11" s="16">
        <v>4</v>
      </c>
      <c r="C11" s="58">
        <v>6</v>
      </c>
      <c r="D11" s="43" t="s">
        <v>27</v>
      </c>
      <c r="E11" s="43" t="s">
        <v>78</v>
      </c>
      <c r="F11" s="59">
        <v>1980</v>
      </c>
      <c r="G11" s="58" t="s">
        <v>104</v>
      </c>
      <c r="H11" s="58" t="s">
        <v>2</v>
      </c>
      <c r="I11" s="60" t="s">
        <v>101</v>
      </c>
      <c r="J11" s="61" t="s">
        <v>181</v>
      </c>
      <c r="K11" s="21" t="e">
        <f t="shared" si="0"/>
        <v>#VALUE!</v>
      </c>
      <c r="M11" s="24"/>
      <c r="N11" s="24"/>
      <c r="O11" s="44"/>
      <c r="P11" s="15"/>
      <c r="Q11" s="15"/>
      <c r="R11" s="64"/>
    </row>
    <row r="12" spans="1:18" s="58" customFormat="1" ht="12">
      <c r="A12" s="58">
        <v>5</v>
      </c>
      <c r="B12" s="16">
        <v>5</v>
      </c>
      <c r="C12" s="63">
        <v>51</v>
      </c>
      <c r="D12" s="43" t="s">
        <v>156</v>
      </c>
      <c r="E12" s="43" t="s">
        <v>23</v>
      </c>
      <c r="F12" s="59">
        <v>1985</v>
      </c>
      <c r="G12" s="58" t="s">
        <v>155</v>
      </c>
      <c r="H12" s="58" t="s">
        <v>2</v>
      </c>
      <c r="I12" s="64" t="s">
        <v>96</v>
      </c>
      <c r="J12" s="61" t="s">
        <v>182</v>
      </c>
      <c r="K12" s="21" t="e">
        <f t="shared" si="0"/>
        <v>#VALUE!</v>
      </c>
      <c r="M12" s="23"/>
      <c r="N12" s="23"/>
      <c r="O12" s="44"/>
      <c r="P12" s="15"/>
      <c r="Q12" s="15"/>
      <c r="R12" s="60"/>
    </row>
    <row r="13" spans="1:18" s="58" customFormat="1" ht="12">
      <c r="A13" s="58">
        <v>6</v>
      </c>
      <c r="B13" s="16">
        <v>6</v>
      </c>
      <c r="C13" s="62">
        <v>3</v>
      </c>
      <c r="D13" s="65" t="s">
        <v>72</v>
      </c>
      <c r="E13" s="65" t="s">
        <v>81</v>
      </c>
      <c r="F13" s="59">
        <v>1963</v>
      </c>
      <c r="G13" s="66" t="s">
        <v>99</v>
      </c>
      <c r="H13" s="58" t="s">
        <v>2</v>
      </c>
      <c r="I13" s="60" t="s">
        <v>90</v>
      </c>
      <c r="J13" s="61" t="s">
        <v>183</v>
      </c>
      <c r="K13" s="21" t="e">
        <f t="shared" si="0"/>
        <v>#VALUE!</v>
      </c>
      <c r="M13" s="43"/>
      <c r="N13" s="43"/>
      <c r="O13" s="75"/>
      <c r="R13" s="60"/>
    </row>
    <row r="14" spans="1:18" s="58" customFormat="1" ht="12">
      <c r="A14" s="58">
        <v>7</v>
      </c>
      <c r="B14" s="16">
        <v>7</v>
      </c>
      <c r="C14" s="63">
        <v>2</v>
      </c>
      <c r="D14" s="67" t="s">
        <v>166</v>
      </c>
      <c r="E14" s="67" t="s">
        <v>167</v>
      </c>
      <c r="F14" s="68">
        <v>1980</v>
      </c>
      <c r="G14" s="69" t="s">
        <v>95</v>
      </c>
      <c r="H14" s="58" t="s">
        <v>2</v>
      </c>
      <c r="I14" s="53" t="s">
        <v>89</v>
      </c>
      <c r="J14" s="61" t="s">
        <v>184</v>
      </c>
      <c r="K14" s="21" t="e">
        <f t="shared" si="0"/>
        <v>#VALUE!</v>
      </c>
      <c r="M14" s="74"/>
      <c r="N14" s="43"/>
      <c r="O14" s="75"/>
      <c r="R14" s="64"/>
    </row>
    <row r="15" spans="1:18" s="58" customFormat="1" ht="12">
      <c r="A15" s="58">
        <v>8</v>
      </c>
      <c r="B15" s="16">
        <v>8</v>
      </c>
      <c r="C15" s="63">
        <v>24</v>
      </c>
      <c r="D15" s="43" t="s">
        <v>41</v>
      </c>
      <c r="E15" s="43" t="s">
        <v>42</v>
      </c>
      <c r="F15" s="59">
        <v>1970</v>
      </c>
      <c r="G15" s="58" t="s">
        <v>124</v>
      </c>
      <c r="H15" s="58" t="s">
        <v>2</v>
      </c>
      <c r="I15" s="60" t="s">
        <v>90</v>
      </c>
      <c r="J15" s="61" t="s">
        <v>185</v>
      </c>
      <c r="K15" s="21" t="e">
        <f>J15-$K$8</f>
        <v>#VALUE!</v>
      </c>
      <c r="M15" s="43"/>
      <c r="N15" s="43"/>
      <c r="O15" s="44"/>
      <c r="R15" s="60"/>
    </row>
    <row r="16" spans="1:18" s="58" customFormat="1" ht="12">
      <c r="A16" s="58">
        <v>9</v>
      </c>
      <c r="B16" s="16">
        <v>9</v>
      </c>
      <c r="C16" s="62">
        <v>11</v>
      </c>
      <c r="D16" s="43" t="s">
        <v>113</v>
      </c>
      <c r="E16" s="43" t="s">
        <v>65</v>
      </c>
      <c r="F16" s="59">
        <v>1975</v>
      </c>
      <c r="G16" s="58" t="s">
        <v>114</v>
      </c>
      <c r="H16" s="58" t="s">
        <v>2</v>
      </c>
      <c r="I16" s="60" t="s">
        <v>101</v>
      </c>
      <c r="J16" s="61" t="s">
        <v>186</v>
      </c>
      <c r="K16" s="21" t="e">
        <f>J15-$J$9</f>
        <v>#VALUE!</v>
      </c>
      <c r="L16" s="78"/>
      <c r="M16" s="43"/>
      <c r="N16" s="43"/>
      <c r="O16" s="44"/>
      <c r="R16" s="60"/>
    </row>
    <row r="17" spans="1:18" s="58" customFormat="1" ht="12">
      <c r="A17" s="58">
        <v>10</v>
      </c>
      <c r="B17" s="16">
        <v>10</v>
      </c>
      <c r="C17" s="63">
        <v>60</v>
      </c>
      <c r="D17" s="70" t="s">
        <v>164</v>
      </c>
      <c r="E17" s="70" t="s">
        <v>165</v>
      </c>
      <c r="F17" s="59">
        <v>1974</v>
      </c>
      <c r="G17" s="66" t="s">
        <v>117</v>
      </c>
      <c r="H17" s="58" t="s">
        <v>2</v>
      </c>
      <c r="I17" s="64" t="s">
        <v>89</v>
      </c>
      <c r="J17" s="61" t="s">
        <v>187</v>
      </c>
      <c r="K17" s="21" t="e">
        <f t="shared" ref="K17:K48" si="1">J17-$J$8</f>
        <v>#VALUE!</v>
      </c>
      <c r="M17" s="24"/>
      <c r="N17" s="24"/>
      <c r="O17" s="44"/>
      <c r="P17" s="15"/>
      <c r="Q17" s="15"/>
      <c r="R17" s="60"/>
    </row>
    <row r="18" spans="1:18" s="58" customFormat="1" ht="12">
      <c r="A18" s="58">
        <v>11</v>
      </c>
      <c r="B18" s="16">
        <v>11</v>
      </c>
      <c r="C18" s="58">
        <v>17</v>
      </c>
      <c r="D18" s="65" t="s">
        <v>43</v>
      </c>
      <c r="E18" s="65" t="s">
        <v>21</v>
      </c>
      <c r="F18" s="59">
        <v>1972</v>
      </c>
      <c r="G18" s="66" t="s">
        <v>119</v>
      </c>
      <c r="H18" s="58" t="s">
        <v>2</v>
      </c>
      <c r="I18" s="60" t="s">
        <v>90</v>
      </c>
      <c r="J18" s="61" t="s">
        <v>188</v>
      </c>
      <c r="K18" s="21" t="e">
        <f t="shared" si="1"/>
        <v>#VALUE!</v>
      </c>
      <c r="M18" s="43"/>
      <c r="N18" s="43"/>
      <c r="O18" s="44"/>
      <c r="R18" s="60"/>
    </row>
    <row r="19" spans="1:18" s="58" customFormat="1" ht="12">
      <c r="A19" s="58">
        <v>12</v>
      </c>
      <c r="B19" s="16">
        <v>12</v>
      </c>
      <c r="C19" s="62">
        <v>31</v>
      </c>
      <c r="D19" s="43" t="s">
        <v>133</v>
      </c>
      <c r="E19" s="43" t="s">
        <v>45</v>
      </c>
      <c r="F19" s="75">
        <v>1963</v>
      </c>
      <c r="G19" s="58" t="s">
        <v>108</v>
      </c>
      <c r="H19" s="58" t="s">
        <v>2</v>
      </c>
      <c r="I19" s="60" t="s">
        <v>129</v>
      </c>
      <c r="J19" s="61" t="s">
        <v>189</v>
      </c>
      <c r="K19" s="21" t="e">
        <f t="shared" si="1"/>
        <v>#VALUE!</v>
      </c>
      <c r="M19" s="23"/>
      <c r="N19" s="23"/>
      <c r="O19" s="44"/>
      <c r="P19" s="15"/>
      <c r="Q19" s="15"/>
      <c r="R19" s="60"/>
    </row>
    <row r="20" spans="1:18" s="58" customFormat="1" ht="12">
      <c r="A20" s="58">
        <v>13</v>
      </c>
      <c r="B20" s="16">
        <v>13</v>
      </c>
      <c r="C20" s="58">
        <v>18</v>
      </c>
      <c r="D20" s="65" t="s">
        <v>121</v>
      </c>
      <c r="E20" s="65" t="s">
        <v>36</v>
      </c>
      <c r="F20" s="59">
        <v>1970</v>
      </c>
      <c r="G20" s="66" t="s">
        <v>108</v>
      </c>
      <c r="H20" s="58" t="s">
        <v>2</v>
      </c>
      <c r="I20" s="60" t="s">
        <v>90</v>
      </c>
      <c r="J20" s="61" t="s">
        <v>190</v>
      </c>
      <c r="K20" s="21" t="e">
        <f t="shared" si="1"/>
        <v>#VALUE!</v>
      </c>
      <c r="M20" s="43"/>
      <c r="N20" s="43"/>
      <c r="O20" s="44"/>
      <c r="R20" s="60"/>
    </row>
    <row r="21" spans="1:18" s="58" customFormat="1" ht="12">
      <c r="A21" s="58">
        <v>14</v>
      </c>
      <c r="B21" s="16">
        <v>14</v>
      </c>
      <c r="C21" s="58">
        <v>9</v>
      </c>
      <c r="D21" s="65" t="s">
        <v>82</v>
      </c>
      <c r="E21" s="65" t="s">
        <v>109</v>
      </c>
      <c r="F21" s="59">
        <v>1991</v>
      </c>
      <c r="G21" s="66" t="s">
        <v>110</v>
      </c>
      <c r="H21" s="58" t="s">
        <v>2</v>
      </c>
      <c r="I21" s="60" t="s">
        <v>96</v>
      </c>
      <c r="J21" s="61" t="s">
        <v>191</v>
      </c>
      <c r="K21" s="21" t="e">
        <f t="shared" si="1"/>
        <v>#VALUE!</v>
      </c>
      <c r="M21" s="43"/>
      <c r="N21" s="43"/>
      <c r="O21" s="75"/>
      <c r="R21" s="37"/>
    </row>
    <row r="22" spans="1:18" s="58" customFormat="1" ht="12">
      <c r="A22" s="58">
        <v>15</v>
      </c>
      <c r="B22" s="16">
        <v>15</v>
      </c>
      <c r="C22" s="63">
        <v>58</v>
      </c>
      <c r="D22" s="65" t="s">
        <v>162</v>
      </c>
      <c r="E22" s="65" t="s">
        <v>47</v>
      </c>
      <c r="F22" s="59">
        <v>1975</v>
      </c>
      <c r="G22" s="66" t="s">
        <v>117</v>
      </c>
      <c r="H22" s="58" t="s">
        <v>2</v>
      </c>
      <c r="I22" s="64" t="s">
        <v>101</v>
      </c>
      <c r="J22" s="61" t="s">
        <v>192</v>
      </c>
      <c r="K22" s="21" t="e">
        <f t="shared" si="1"/>
        <v>#VALUE!</v>
      </c>
      <c r="M22" s="74"/>
      <c r="N22" s="43"/>
      <c r="O22" s="75"/>
      <c r="R22" s="60"/>
    </row>
    <row r="23" spans="1:18" s="58" customFormat="1" ht="12">
      <c r="A23" s="58">
        <v>16</v>
      </c>
      <c r="B23" s="16">
        <v>16</v>
      </c>
      <c r="C23" s="62">
        <v>23</v>
      </c>
      <c r="D23" s="43" t="s">
        <v>44</v>
      </c>
      <c r="E23" s="43" t="s">
        <v>40</v>
      </c>
      <c r="F23" s="59">
        <v>1967</v>
      </c>
      <c r="G23" s="58" t="s">
        <v>123</v>
      </c>
      <c r="H23" s="58" t="s">
        <v>2</v>
      </c>
      <c r="I23" s="60" t="s">
        <v>90</v>
      </c>
      <c r="J23" s="61" t="s">
        <v>206</v>
      </c>
      <c r="K23" s="21" t="e">
        <f t="shared" si="1"/>
        <v>#VALUE!</v>
      </c>
      <c r="M23" s="43"/>
      <c r="N23" s="43"/>
      <c r="O23" s="75"/>
      <c r="R23" s="64"/>
    </row>
    <row r="24" spans="1:18" s="58" customFormat="1" ht="12">
      <c r="A24" s="58">
        <v>17</v>
      </c>
      <c r="B24" s="16">
        <v>17</v>
      </c>
      <c r="C24" s="58">
        <v>41</v>
      </c>
      <c r="D24" s="71" t="s">
        <v>46</v>
      </c>
      <c r="E24" s="71" t="s">
        <v>47</v>
      </c>
      <c r="F24" s="68">
        <v>1965</v>
      </c>
      <c r="G24" s="72" t="s">
        <v>114</v>
      </c>
      <c r="H24" s="58" t="s">
        <v>2</v>
      </c>
      <c r="I24" s="54" t="s">
        <v>90</v>
      </c>
      <c r="J24" s="61" t="s">
        <v>207</v>
      </c>
      <c r="K24" s="21" t="e">
        <f t="shared" si="1"/>
        <v>#VALUE!</v>
      </c>
      <c r="M24" s="23"/>
      <c r="N24" s="23"/>
      <c r="O24" s="44"/>
      <c r="P24" s="15"/>
      <c r="Q24" s="15"/>
      <c r="R24" s="64"/>
    </row>
    <row r="25" spans="1:18" s="58" customFormat="1" ht="12">
      <c r="A25" s="58">
        <v>18</v>
      </c>
      <c r="B25" s="16">
        <v>18</v>
      </c>
      <c r="C25" s="63">
        <v>16</v>
      </c>
      <c r="D25" s="65" t="s">
        <v>118</v>
      </c>
      <c r="E25" s="65" t="s">
        <v>19</v>
      </c>
      <c r="F25" s="59">
        <v>1984</v>
      </c>
      <c r="G25" s="66" t="s">
        <v>119</v>
      </c>
      <c r="H25" s="58" t="s">
        <v>2</v>
      </c>
      <c r="I25" s="60" t="s">
        <v>96</v>
      </c>
      <c r="J25" s="61" t="s">
        <v>208</v>
      </c>
      <c r="K25" s="21" t="e">
        <f t="shared" si="1"/>
        <v>#VALUE!</v>
      </c>
      <c r="M25" s="43"/>
      <c r="N25" s="43"/>
      <c r="O25" s="44"/>
      <c r="R25" s="64"/>
    </row>
    <row r="26" spans="1:18" s="58" customFormat="1" ht="12">
      <c r="A26" s="58">
        <v>19</v>
      </c>
      <c r="B26" s="16">
        <v>19</v>
      </c>
      <c r="C26" s="63">
        <v>40</v>
      </c>
      <c r="D26" s="43" t="s">
        <v>144</v>
      </c>
      <c r="E26" s="43" t="s">
        <v>80</v>
      </c>
      <c r="F26" s="75">
        <v>1995</v>
      </c>
      <c r="G26" s="58" t="s">
        <v>142</v>
      </c>
      <c r="H26" s="58" t="s">
        <v>2</v>
      </c>
      <c r="I26" s="60" t="s">
        <v>145</v>
      </c>
      <c r="J26" s="61" t="s">
        <v>209</v>
      </c>
      <c r="K26" s="21" t="e">
        <f t="shared" si="1"/>
        <v>#VALUE!</v>
      </c>
      <c r="M26" s="23"/>
      <c r="N26" s="23"/>
      <c r="O26" s="44"/>
      <c r="P26" s="15"/>
      <c r="Q26" s="15"/>
      <c r="R26" s="64"/>
    </row>
    <row r="27" spans="1:18" s="58" customFormat="1" ht="12">
      <c r="A27" s="58">
        <v>20</v>
      </c>
      <c r="B27" s="16">
        <v>20</v>
      </c>
      <c r="C27" s="58">
        <v>50</v>
      </c>
      <c r="D27" s="43" t="s">
        <v>18</v>
      </c>
      <c r="E27" s="43" t="s">
        <v>32</v>
      </c>
      <c r="F27" s="75">
        <v>1982</v>
      </c>
      <c r="G27" s="58" t="s">
        <v>155</v>
      </c>
      <c r="H27" s="58" t="s">
        <v>2</v>
      </c>
      <c r="I27" s="64" t="s">
        <v>101</v>
      </c>
      <c r="J27" s="61" t="s">
        <v>241</v>
      </c>
      <c r="K27" s="21" t="e">
        <f t="shared" si="1"/>
        <v>#VALUE!</v>
      </c>
      <c r="M27" s="27"/>
      <c r="N27" s="27"/>
      <c r="O27" s="46"/>
      <c r="P27" s="28"/>
      <c r="Q27" s="28"/>
      <c r="R27" s="53"/>
    </row>
    <row r="28" spans="1:18" s="58" customFormat="1" ht="12">
      <c r="A28" s="58">
        <v>21</v>
      </c>
      <c r="B28" s="16">
        <v>21</v>
      </c>
      <c r="C28" s="58">
        <v>26</v>
      </c>
      <c r="D28" s="73" t="s">
        <v>77</v>
      </c>
      <c r="E28" s="73" t="s">
        <v>16</v>
      </c>
      <c r="F28" s="68">
        <v>1972</v>
      </c>
      <c r="G28" s="69" t="s">
        <v>119</v>
      </c>
      <c r="H28" s="58" t="s">
        <v>2</v>
      </c>
      <c r="I28" s="54" t="s">
        <v>90</v>
      </c>
      <c r="J28" s="61" t="s">
        <v>240</v>
      </c>
      <c r="K28" s="21" t="e">
        <f t="shared" si="1"/>
        <v>#VALUE!</v>
      </c>
      <c r="M28" s="23"/>
      <c r="N28" s="23"/>
      <c r="O28" s="44"/>
      <c r="P28" s="15"/>
      <c r="Q28" s="15"/>
      <c r="R28" s="60"/>
    </row>
    <row r="29" spans="1:18" s="58" customFormat="1" ht="12">
      <c r="A29" s="58">
        <v>22</v>
      </c>
      <c r="B29" s="16">
        <v>22</v>
      </c>
      <c r="C29" s="58">
        <v>25</v>
      </c>
      <c r="D29" s="65" t="s">
        <v>125</v>
      </c>
      <c r="E29" s="65" t="s">
        <v>31</v>
      </c>
      <c r="F29" s="59">
        <v>1962</v>
      </c>
      <c r="G29" s="66" t="s">
        <v>123</v>
      </c>
      <c r="H29" s="58" t="s">
        <v>2</v>
      </c>
      <c r="I29" s="60" t="s">
        <v>91</v>
      </c>
      <c r="J29" s="61" t="s">
        <v>210</v>
      </c>
      <c r="K29" s="21" t="e">
        <f t="shared" si="1"/>
        <v>#VALUE!</v>
      </c>
      <c r="M29" s="74"/>
      <c r="N29" s="43"/>
      <c r="O29" s="75"/>
      <c r="R29" s="60"/>
    </row>
    <row r="30" spans="1:18" s="58" customFormat="1" ht="12">
      <c r="A30" s="58">
        <v>23</v>
      </c>
      <c r="B30" s="16">
        <v>23</v>
      </c>
      <c r="C30" s="58">
        <v>52</v>
      </c>
      <c r="D30" s="74" t="s">
        <v>157</v>
      </c>
      <c r="E30" s="43" t="s">
        <v>20</v>
      </c>
      <c r="F30" s="75">
        <v>1983</v>
      </c>
      <c r="G30" s="58" t="s">
        <v>154</v>
      </c>
      <c r="H30" s="58" t="s">
        <v>2</v>
      </c>
      <c r="I30" s="64" t="s">
        <v>96</v>
      </c>
      <c r="J30" s="61" t="s">
        <v>211</v>
      </c>
      <c r="K30" s="21" t="e">
        <f t="shared" si="1"/>
        <v>#VALUE!</v>
      </c>
      <c r="M30" s="23"/>
      <c r="N30" s="23"/>
      <c r="O30" s="44"/>
      <c r="P30" s="15"/>
      <c r="Q30" s="15"/>
      <c r="R30" s="60"/>
    </row>
    <row r="31" spans="1:18" s="58" customFormat="1" ht="12">
      <c r="A31" s="58">
        <v>24</v>
      </c>
      <c r="B31" s="16">
        <v>24</v>
      </c>
      <c r="C31" s="62">
        <v>19</v>
      </c>
      <c r="D31" s="65" t="s">
        <v>30</v>
      </c>
      <c r="E31" s="65" t="s">
        <v>31</v>
      </c>
      <c r="F31" s="59">
        <v>1973</v>
      </c>
      <c r="G31" s="58" t="s">
        <v>106</v>
      </c>
      <c r="H31" s="58" t="s">
        <v>2</v>
      </c>
      <c r="I31" s="60" t="s">
        <v>101</v>
      </c>
      <c r="J31" s="61" t="s">
        <v>212</v>
      </c>
      <c r="K31" s="21" t="e">
        <f t="shared" si="1"/>
        <v>#VALUE!</v>
      </c>
      <c r="M31" s="43"/>
      <c r="N31" s="43"/>
      <c r="O31" s="75"/>
      <c r="R31" s="60"/>
    </row>
    <row r="32" spans="1:18" s="58" customFormat="1" ht="12">
      <c r="A32" s="58">
        <v>25</v>
      </c>
      <c r="B32" s="16">
        <v>25</v>
      </c>
      <c r="C32" s="62">
        <v>7</v>
      </c>
      <c r="D32" s="74" t="s">
        <v>105</v>
      </c>
      <c r="E32" s="43" t="s">
        <v>34</v>
      </c>
      <c r="F32" s="75">
        <v>1973</v>
      </c>
      <c r="G32" s="58" t="s">
        <v>106</v>
      </c>
      <c r="H32" s="58" t="s">
        <v>2</v>
      </c>
      <c r="I32" s="60" t="s">
        <v>101</v>
      </c>
      <c r="J32" s="61" t="s">
        <v>213</v>
      </c>
      <c r="K32" s="21" t="e">
        <f t="shared" si="1"/>
        <v>#VALUE!</v>
      </c>
      <c r="M32" s="43"/>
      <c r="N32" s="43"/>
      <c r="O32" s="44"/>
      <c r="R32" s="60"/>
    </row>
    <row r="33" spans="1:18" s="58" customFormat="1" ht="12">
      <c r="A33" s="58">
        <v>26</v>
      </c>
      <c r="B33" s="16">
        <v>26</v>
      </c>
      <c r="C33" s="63">
        <v>20</v>
      </c>
      <c r="D33" s="43" t="s">
        <v>52</v>
      </c>
      <c r="E33" s="43" t="s">
        <v>53</v>
      </c>
      <c r="F33" s="59">
        <v>1961</v>
      </c>
      <c r="H33" s="58" t="s">
        <v>2</v>
      </c>
      <c r="I33" s="60" t="s">
        <v>91</v>
      </c>
      <c r="J33" s="61" t="s">
        <v>214</v>
      </c>
      <c r="K33" s="21" t="e">
        <f t="shared" si="1"/>
        <v>#VALUE!</v>
      </c>
      <c r="M33" s="43"/>
      <c r="N33" s="43"/>
      <c r="O33" s="44"/>
      <c r="R33" s="60"/>
    </row>
    <row r="34" spans="1:18" s="58" customFormat="1" ht="12">
      <c r="A34" s="58">
        <v>27</v>
      </c>
      <c r="B34" s="16">
        <v>27</v>
      </c>
      <c r="C34" s="63">
        <v>4</v>
      </c>
      <c r="D34" s="65" t="s">
        <v>35</v>
      </c>
      <c r="E34" s="65" t="s">
        <v>36</v>
      </c>
      <c r="F34" s="59">
        <v>1979</v>
      </c>
      <c r="G34" s="66" t="s">
        <v>100</v>
      </c>
      <c r="H34" s="58" t="s">
        <v>2</v>
      </c>
      <c r="I34" s="60" t="s">
        <v>101</v>
      </c>
      <c r="J34" s="61" t="s">
        <v>215</v>
      </c>
      <c r="K34" s="21" t="e">
        <f t="shared" si="1"/>
        <v>#VALUE!</v>
      </c>
      <c r="M34" s="29"/>
      <c r="N34" s="29"/>
      <c r="O34" s="46"/>
      <c r="P34" s="28"/>
      <c r="Q34" s="28"/>
      <c r="R34" s="54"/>
    </row>
    <row r="35" spans="1:18" s="58" customFormat="1" ht="12">
      <c r="A35" s="58">
        <v>28</v>
      </c>
      <c r="B35" s="16">
        <v>28</v>
      </c>
      <c r="C35" s="63">
        <v>55</v>
      </c>
      <c r="D35" s="65" t="s">
        <v>15</v>
      </c>
      <c r="E35" s="65" t="s">
        <v>56</v>
      </c>
      <c r="F35" s="59">
        <v>1961</v>
      </c>
      <c r="G35" s="66" t="s">
        <v>114</v>
      </c>
      <c r="H35" s="58" t="s">
        <v>2</v>
      </c>
      <c r="I35" s="64" t="s">
        <v>91</v>
      </c>
      <c r="J35" s="61" t="s">
        <v>216</v>
      </c>
      <c r="K35" s="21" t="e">
        <f t="shared" si="1"/>
        <v>#VALUE!</v>
      </c>
      <c r="M35" s="43"/>
      <c r="N35" s="43"/>
      <c r="O35" s="44"/>
      <c r="R35" s="60"/>
    </row>
    <row r="36" spans="1:18" s="58" customFormat="1" ht="12">
      <c r="A36" s="58">
        <v>29</v>
      </c>
      <c r="B36" s="16">
        <v>29</v>
      </c>
      <c r="C36" s="58">
        <v>42</v>
      </c>
      <c r="D36" s="43" t="s">
        <v>84</v>
      </c>
      <c r="E36" s="43" t="s">
        <v>56</v>
      </c>
      <c r="F36" s="59">
        <v>1960</v>
      </c>
      <c r="G36" s="58" t="s">
        <v>146</v>
      </c>
      <c r="H36" s="58" t="s">
        <v>2</v>
      </c>
      <c r="I36" s="64" t="s">
        <v>91</v>
      </c>
      <c r="J36" s="61">
        <v>4.252314814814815E-2</v>
      </c>
      <c r="K36" s="21" t="e">
        <f>J36-$J$8</f>
        <v>#VALUE!</v>
      </c>
      <c r="M36" s="23"/>
      <c r="N36" s="23"/>
      <c r="O36" s="44"/>
      <c r="P36" s="15"/>
      <c r="Q36" s="15"/>
      <c r="R36" s="37"/>
    </row>
    <row r="37" spans="1:18" s="58" customFormat="1" ht="12">
      <c r="A37" s="58">
        <v>30</v>
      </c>
      <c r="B37" s="16">
        <v>30</v>
      </c>
      <c r="C37" s="63">
        <v>12</v>
      </c>
      <c r="D37" s="74" t="s">
        <v>69</v>
      </c>
      <c r="E37" s="65" t="s">
        <v>55</v>
      </c>
      <c r="F37" s="75">
        <v>1961</v>
      </c>
      <c r="G37" s="58" t="s">
        <v>114</v>
      </c>
      <c r="H37" s="58" t="s">
        <v>2</v>
      </c>
      <c r="I37" s="60" t="s">
        <v>91</v>
      </c>
      <c r="J37" s="61" t="s">
        <v>217</v>
      </c>
      <c r="K37" s="21" t="e">
        <f t="shared" si="1"/>
        <v>#VALUE!</v>
      </c>
      <c r="M37" s="43"/>
      <c r="N37" s="43"/>
      <c r="O37" s="75"/>
      <c r="P37" s="15"/>
      <c r="Q37" s="15"/>
      <c r="R37" s="37"/>
    </row>
    <row r="38" spans="1:18" s="58" customFormat="1" ht="12">
      <c r="A38" s="58">
        <v>31</v>
      </c>
      <c r="B38" s="16">
        <v>31</v>
      </c>
      <c r="C38" s="58">
        <v>38</v>
      </c>
      <c r="D38" s="65" t="s">
        <v>70</v>
      </c>
      <c r="E38" s="65" t="s">
        <v>50</v>
      </c>
      <c r="F38" s="59">
        <v>1989</v>
      </c>
      <c r="G38" s="66" t="s">
        <v>142</v>
      </c>
      <c r="H38" s="58" t="s">
        <v>2</v>
      </c>
      <c r="I38" s="60" t="s">
        <v>88</v>
      </c>
      <c r="J38" s="61" t="s">
        <v>193</v>
      </c>
      <c r="K38" s="21" t="e">
        <f t="shared" si="1"/>
        <v>#VALUE!</v>
      </c>
      <c r="M38" s="43"/>
      <c r="N38" s="43"/>
      <c r="O38" s="44"/>
      <c r="R38" s="60"/>
    </row>
    <row r="39" spans="1:18" s="58" customFormat="1" ht="12">
      <c r="A39" s="58">
        <v>32</v>
      </c>
      <c r="B39" s="16">
        <v>32</v>
      </c>
      <c r="C39" s="58">
        <v>10</v>
      </c>
      <c r="D39" s="43" t="s">
        <v>111</v>
      </c>
      <c r="E39" s="43" t="s">
        <v>33</v>
      </c>
      <c r="F39" s="75">
        <v>1994</v>
      </c>
      <c r="G39" s="58" t="s">
        <v>112</v>
      </c>
      <c r="H39" s="58" t="s">
        <v>2</v>
      </c>
      <c r="I39" s="60" t="s">
        <v>96</v>
      </c>
      <c r="J39" s="61" t="s">
        <v>194</v>
      </c>
      <c r="K39" s="21" t="e">
        <f t="shared" si="1"/>
        <v>#VALUE!</v>
      </c>
      <c r="M39" s="71"/>
      <c r="N39" s="71"/>
      <c r="O39" s="46"/>
      <c r="P39" s="72"/>
      <c r="Q39" s="72"/>
      <c r="R39" s="54"/>
    </row>
    <row r="40" spans="1:18" s="58" customFormat="1" ht="12">
      <c r="A40" s="58">
        <v>33</v>
      </c>
      <c r="B40" s="16">
        <v>33</v>
      </c>
      <c r="C40" s="63">
        <v>36</v>
      </c>
      <c r="D40" s="65" t="s">
        <v>66</v>
      </c>
      <c r="E40" s="65" t="s">
        <v>48</v>
      </c>
      <c r="F40" s="59">
        <v>1959</v>
      </c>
      <c r="G40" s="66" t="s">
        <v>114</v>
      </c>
      <c r="H40" s="58" t="s">
        <v>2</v>
      </c>
      <c r="I40" s="60" t="s">
        <v>91</v>
      </c>
      <c r="J40" s="61" t="s">
        <v>195</v>
      </c>
      <c r="K40" s="21" t="e">
        <f t="shared" si="1"/>
        <v>#VALUE!</v>
      </c>
      <c r="M40" s="23"/>
      <c r="N40" s="23"/>
      <c r="O40" s="44"/>
      <c r="P40" s="15"/>
      <c r="Q40" s="15"/>
      <c r="R40" s="41"/>
    </row>
    <row r="41" spans="1:18" s="58" customFormat="1" ht="12">
      <c r="A41" s="58">
        <v>34</v>
      </c>
      <c r="B41" s="16">
        <v>34</v>
      </c>
      <c r="C41" s="58">
        <v>59</v>
      </c>
      <c r="D41" s="43" t="s">
        <v>163</v>
      </c>
      <c r="E41" s="43" t="s">
        <v>63</v>
      </c>
      <c r="F41" s="75">
        <v>1970</v>
      </c>
      <c r="G41" s="58" t="s">
        <v>104</v>
      </c>
      <c r="H41" s="58" t="s">
        <v>2</v>
      </c>
      <c r="I41" s="53" t="s">
        <v>129</v>
      </c>
      <c r="J41" s="61" t="s">
        <v>196</v>
      </c>
      <c r="K41" s="21" t="e">
        <f t="shared" si="1"/>
        <v>#VALUE!</v>
      </c>
      <c r="M41" s="23"/>
      <c r="N41" s="23"/>
      <c r="O41" s="44"/>
      <c r="P41" s="15"/>
      <c r="Q41" s="15"/>
      <c r="R41" s="41"/>
    </row>
    <row r="42" spans="1:18" s="58" customFormat="1" ht="12">
      <c r="A42" s="58">
        <v>35</v>
      </c>
      <c r="B42" s="16">
        <v>35</v>
      </c>
      <c r="C42" s="63">
        <v>32</v>
      </c>
      <c r="D42" s="74" t="s">
        <v>134</v>
      </c>
      <c r="E42" s="43" t="s">
        <v>135</v>
      </c>
      <c r="F42" s="75">
        <v>1973</v>
      </c>
      <c r="G42" s="58" t="s">
        <v>136</v>
      </c>
      <c r="H42" s="58" t="s">
        <v>2</v>
      </c>
      <c r="I42" s="60" t="s">
        <v>89</v>
      </c>
      <c r="J42" s="61" t="s">
        <v>197</v>
      </c>
      <c r="K42" s="21" t="e">
        <f t="shared" si="1"/>
        <v>#VALUE!</v>
      </c>
      <c r="M42" s="43"/>
      <c r="N42" s="43"/>
      <c r="O42" s="75"/>
      <c r="R42" s="64"/>
    </row>
    <row r="43" spans="1:18" s="58" customFormat="1" ht="12">
      <c r="A43" s="58">
        <v>36</v>
      </c>
      <c r="B43" s="16">
        <v>36</v>
      </c>
      <c r="C43" s="63">
        <v>808</v>
      </c>
      <c r="D43" s="43" t="s">
        <v>173</v>
      </c>
      <c r="E43" s="43" t="s">
        <v>64</v>
      </c>
      <c r="F43" s="75">
        <v>1972</v>
      </c>
      <c r="G43" s="58" t="s">
        <v>95</v>
      </c>
      <c r="H43" s="58" t="s">
        <v>2</v>
      </c>
      <c r="I43" s="53" t="s">
        <v>92</v>
      </c>
      <c r="J43" s="61" t="s">
        <v>198</v>
      </c>
      <c r="K43" s="21" t="e">
        <f t="shared" si="1"/>
        <v>#VALUE!</v>
      </c>
      <c r="M43" s="23"/>
      <c r="N43" s="23"/>
      <c r="O43" s="44"/>
      <c r="P43" s="15"/>
      <c r="Q43" s="15"/>
      <c r="R43" s="64"/>
    </row>
    <row r="44" spans="1:18" s="58" customFormat="1" ht="12">
      <c r="A44" s="58">
        <v>37</v>
      </c>
      <c r="B44" s="16">
        <v>37</v>
      </c>
      <c r="C44" s="58">
        <v>30</v>
      </c>
      <c r="D44" s="43" t="s">
        <v>58</v>
      </c>
      <c r="E44" s="43" t="s">
        <v>59</v>
      </c>
      <c r="F44" s="59">
        <v>1962</v>
      </c>
      <c r="G44" s="58" t="s">
        <v>132</v>
      </c>
      <c r="H44" s="58" t="s">
        <v>2</v>
      </c>
      <c r="I44" s="60" t="s">
        <v>91</v>
      </c>
      <c r="J44" s="61" t="s">
        <v>238</v>
      </c>
      <c r="K44" s="21" t="e">
        <f t="shared" si="1"/>
        <v>#VALUE!</v>
      </c>
      <c r="M44" s="23"/>
      <c r="N44" s="23"/>
      <c r="O44" s="44"/>
      <c r="P44" s="15"/>
      <c r="Q44" s="15"/>
      <c r="R44" s="37"/>
    </row>
    <row r="45" spans="1:18" s="58" customFormat="1" ht="12">
      <c r="A45" s="58">
        <v>38</v>
      </c>
      <c r="B45" s="16">
        <v>38</v>
      </c>
      <c r="C45" s="62">
        <v>47</v>
      </c>
      <c r="D45" s="43" t="s">
        <v>152</v>
      </c>
      <c r="E45" s="43" t="s">
        <v>37</v>
      </c>
      <c r="F45" s="75">
        <v>1967</v>
      </c>
      <c r="G45" s="58" t="s">
        <v>153</v>
      </c>
      <c r="H45" s="58" t="s">
        <v>2</v>
      </c>
      <c r="I45" s="64" t="s">
        <v>129</v>
      </c>
      <c r="J45" s="61" t="s">
        <v>199</v>
      </c>
      <c r="K45" s="21" t="e">
        <f t="shared" si="1"/>
        <v>#VALUE!</v>
      </c>
      <c r="M45" s="43"/>
      <c r="N45" s="43"/>
      <c r="O45" s="44"/>
      <c r="R45" s="60"/>
    </row>
    <row r="46" spans="1:18" s="58" customFormat="1" ht="12">
      <c r="A46" s="58">
        <v>39</v>
      </c>
      <c r="B46" s="16">
        <v>39</v>
      </c>
      <c r="C46" s="63">
        <v>28</v>
      </c>
      <c r="D46" s="43" t="s">
        <v>49</v>
      </c>
      <c r="E46" s="43" t="s">
        <v>50</v>
      </c>
      <c r="F46" s="59">
        <v>1968</v>
      </c>
      <c r="G46" s="58" t="s">
        <v>130</v>
      </c>
      <c r="H46" s="58" t="s">
        <v>2</v>
      </c>
      <c r="I46" s="60" t="s">
        <v>129</v>
      </c>
      <c r="J46" s="61" t="s">
        <v>239</v>
      </c>
      <c r="K46" s="21" t="e">
        <f t="shared" si="1"/>
        <v>#VALUE!</v>
      </c>
      <c r="M46" s="43"/>
      <c r="N46" s="43"/>
      <c r="O46" s="44"/>
      <c r="R46" s="60"/>
    </row>
    <row r="47" spans="1:18" s="58" customFormat="1" ht="12">
      <c r="A47" s="58">
        <v>40</v>
      </c>
      <c r="B47" s="16">
        <v>40</v>
      </c>
      <c r="C47" s="58">
        <v>54</v>
      </c>
      <c r="D47" s="67" t="s">
        <v>15</v>
      </c>
      <c r="E47" s="67" t="s">
        <v>16</v>
      </c>
      <c r="F47" s="68">
        <v>1996</v>
      </c>
      <c r="G47" s="69" t="s">
        <v>114</v>
      </c>
      <c r="H47" s="58" t="s">
        <v>2</v>
      </c>
      <c r="I47" s="53" t="s">
        <v>145</v>
      </c>
      <c r="J47" s="61" t="s">
        <v>200</v>
      </c>
      <c r="K47" s="21" t="e">
        <f t="shared" si="1"/>
        <v>#VALUE!</v>
      </c>
      <c r="M47" s="43"/>
      <c r="N47" s="43"/>
      <c r="O47" s="44"/>
      <c r="R47" s="60"/>
    </row>
    <row r="48" spans="1:18" s="58" customFormat="1" ht="12">
      <c r="A48" s="58">
        <v>41</v>
      </c>
      <c r="B48" s="16">
        <v>41</v>
      </c>
      <c r="C48" s="63">
        <v>805</v>
      </c>
      <c r="D48" s="43" t="s">
        <v>170</v>
      </c>
      <c r="E48" s="43" t="s">
        <v>171</v>
      </c>
      <c r="F48" s="59">
        <v>1979</v>
      </c>
      <c r="G48" s="58" t="s">
        <v>176</v>
      </c>
      <c r="H48" s="58" t="s">
        <v>2</v>
      </c>
      <c r="I48" s="53" t="s">
        <v>92</v>
      </c>
      <c r="J48" s="61" t="s">
        <v>201</v>
      </c>
      <c r="K48" s="21" t="e">
        <f t="shared" si="1"/>
        <v>#VALUE!</v>
      </c>
      <c r="M48" s="74"/>
      <c r="N48" s="23"/>
      <c r="O48" s="75"/>
      <c r="R48" s="60"/>
    </row>
    <row r="49" spans="1:18" s="58" customFormat="1" ht="12">
      <c r="A49" s="58">
        <v>42</v>
      </c>
      <c r="B49" s="16">
        <v>42</v>
      </c>
      <c r="C49" s="63">
        <v>8</v>
      </c>
      <c r="D49" s="43" t="s">
        <v>107</v>
      </c>
      <c r="E49" s="43" t="s">
        <v>36</v>
      </c>
      <c r="F49" s="59">
        <v>1963</v>
      </c>
      <c r="G49" s="58" t="s">
        <v>108</v>
      </c>
      <c r="H49" s="58" t="s">
        <v>2</v>
      </c>
      <c r="I49" s="60" t="s">
        <v>90</v>
      </c>
      <c r="J49" s="61" t="s">
        <v>202</v>
      </c>
      <c r="K49" s="21" t="e">
        <f t="shared" ref="K49:K73" si="2">J49-$J$8</f>
        <v>#VALUE!</v>
      </c>
      <c r="M49" s="23"/>
      <c r="N49" s="23"/>
      <c r="O49" s="44"/>
      <c r="P49" s="15"/>
      <c r="Q49" s="15"/>
      <c r="R49" s="60"/>
    </row>
    <row r="50" spans="1:18" s="58" customFormat="1" ht="12">
      <c r="A50" s="58">
        <v>43</v>
      </c>
      <c r="B50" s="16">
        <v>43</v>
      </c>
      <c r="C50" s="58">
        <v>34</v>
      </c>
      <c r="D50" s="43" t="s">
        <v>137</v>
      </c>
      <c r="E50" s="43" t="s">
        <v>31</v>
      </c>
      <c r="F50" s="59">
        <v>1967</v>
      </c>
      <c r="G50" s="58" t="s">
        <v>138</v>
      </c>
      <c r="H50" s="58" t="s">
        <v>2</v>
      </c>
      <c r="I50" s="60" t="s">
        <v>129</v>
      </c>
      <c r="J50" s="61" t="s">
        <v>203</v>
      </c>
      <c r="K50" s="21" t="e">
        <f t="shared" si="2"/>
        <v>#VALUE!</v>
      </c>
      <c r="M50" s="23"/>
      <c r="N50" s="23"/>
      <c r="O50" s="44"/>
      <c r="P50" s="15"/>
      <c r="Q50" s="15"/>
      <c r="R50" s="37"/>
    </row>
    <row r="51" spans="1:18" s="58" customFormat="1" ht="12">
      <c r="A51" s="58">
        <v>44</v>
      </c>
      <c r="B51" s="16">
        <v>44</v>
      </c>
      <c r="C51" s="58">
        <v>46</v>
      </c>
      <c r="D51" s="65" t="s">
        <v>150</v>
      </c>
      <c r="E51" s="65" t="s">
        <v>151</v>
      </c>
      <c r="F51" s="59">
        <v>1970</v>
      </c>
      <c r="G51" s="66" t="s">
        <v>104</v>
      </c>
      <c r="H51" s="58" t="s">
        <v>2</v>
      </c>
      <c r="I51" s="64" t="s">
        <v>129</v>
      </c>
      <c r="J51" s="61" t="s">
        <v>204</v>
      </c>
      <c r="K51" s="21" t="e">
        <f t="shared" si="2"/>
        <v>#VALUE!</v>
      </c>
      <c r="M51" s="23"/>
      <c r="N51" s="23"/>
      <c r="O51" s="44"/>
      <c r="P51" s="15"/>
      <c r="Q51" s="15"/>
      <c r="R51" s="60"/>
    </row>
    <row r="52" spans="1:18" s="58" customFormat="1" ht="12">
      <c r="A52" s="58">
        <v>45</v>
      </c>
      <c r="B52" s="16">
        <v>45</v>
      </c>
      <c r="C52" s="58">
        <v>33</v>
      </c>
      <c r="D52" s="43" t="s">
        <v>24</v>
      </c>
      <c r="E52" s="43" t="s">
        <v>25</v>
      </c>
      <c r="F52" s="59">
        <v>1991</v>
      </c>
      <c r="G52" s="58" t="s">
        <v>114</v>
      </c>
      <c r="H52" s="58" t="s">
        <v>2</v>
      </c>
      <c r="I52" s="60" t="s">
        <v>88</v>
      </c>
      <c r="J52" s="61" t="s">
        <v>205</v>
      </c>
      <c r="K52" s="21" t="e">
        <f t="shared" si="2"/>
        <v>#VALUE!</v>
      </c>
      <c r="M52" s="43"/>
      <c r="N52" s="43"/>
      <c r="O52" s="44"/>
      <c r="R52" s="60"/>
    </row>
    <row r="53" spans="1:18" s="58" customFormat="1" ht="12">
      <c r="A53" s="58">
        <v>46</v>
      </c>
      <c r="B53" s="16">
        <v>46</v>
      </c>
      <c r="C53" s="58">
        <v>22</v>
      </c>
      <c r="D53" s="73" t="s">
        <v>122</v>
      </c>
      <c r="E53" s="73" t="s">
        <v>64</v>
      </c>
      <c r="F53" s="68">
        <v>1992</v>
      </c>
      <c r="G53" s="58" t="s">
        <v>106</v>
      </c>
      <c r="H53" s="58" t="s">
        <v>2</v>
      </c>
      <c r="I53" s="54" t="s">
        <v>96</v>
      </c>
      <c r="J53" s="61" t="s">
        <v>218</v>
      </c>
      <c r="K53" s="21" t="e">
        <f t="shared" si="2"/>
        <v>#VALUE!</v>
      </c>
      <c r="M53" s="23"/>
      <c r="N53" s="23"/>
      <c r="O53" s="44"/>
      <c r="P53" s="15"/>
      <c r="Q53" s="15"/>
      <c r="R53" s="37"/>
    </row>
    <row r="54" spans="1:18" s="58" customFormat="1" ht="12">
      <c r="A54" s="58">
        <v>47</v>
      </c>
      <c r="B54" s="16">
        <v>47</v>
      </c>
      <c r="C54" s="58">
        <v>802</v>
      </c>
      <c r="D54" s="65" t="s">
        <v>168</v>
      </c>
      <c r="E54" s="65" t="s">
        <v>169</v>
      </c>
      <c r="F54" s="59">
        <v>1969</v>
      </c>
      <c r="G54" s="66" t="s">
        <v>95</v>
      </c>
      <c r="H54" s="58" t="s">
        <v>2</v>
      </c>
      <c r="I54" s="53" t="s">
        <v>92</v>
      </c>
      <c r="J54" s="61" t="s">
        <v>219</v>
      </c>
      <c r="K54" s="21" t="e">
        <f t="shared" si="2"/>
        <v>#VALUE!</v>
      </c>
      <c r="M54" s="23"/>
      <c r="N54" s="23"/>
      <c r="O54" s="44"/>
      <c r="P54" s="15"/>
      <c r="Q54" s="15"/>
      <c r="R54" s="60"/>
    </row>
    <row r="55" spans="1:18" s="58" customFormat="1" ht="12">
      <c r="A55" s="58">
        <v>48</v>
      </c>
      <c r="B55" s="16">
        <v>48</v>
      </c>
      <c r="C55" s="63">
        <v>53</v>
      </c>
      <c r="D55" s="65" t="s">
        <v>158</v>
      </c>
      <c r="E55" s="65" t="s">
        <v>64</v>
      </c>
      <c r="F55" s="59">
        <v>1973</v>
      </c>
      <c r="G55" s="66" t="s">
        <v>142</v>
      </c>
      <c r="H55" s="58" t="s">
        <v>2</v>
      </c>
      <c r="I55" s="64" t="s">
        <v>89</v>
      </c>
      <c r="J55" s="61" t="s">
        <v>220</v>
      </c>
      <c r="K55" s="21" t="e">
        <f t="shared" si="2"/>
        <v>#VALUE!</v>
      </c>
      <c r="M55" s="74"/>
      <c r="N55" s="23"/>
      <c r="O55" s="75"/>
      <c r="R55" s="37"/>
    </row>
    <row r="56" spans="1:18" s="58" customFormat="1" ht="12">
      <c r="A56" s="58">
        <v>49</v>
      </c>
      <c r="B56" s="16">
        <v>49</v>
      </c>
      <c r="C56" s="63">
        <v>44</v>
      </c>
      <c r="D56" s="43" t="s">
        <v>85</v>
      </c>
      <c r="E56" s="43" t="s">
        <v>50</v>
      </c>
      <c r="F56" s="75">
        <v>1960</v>
      </c>
      <c r="G56" s="58" t="s">
        <v>146</v>
      </c>
      <c r="H56" s="58" t="s">
        <v>2</v>
      </c>
      <c r="I56" s="64" t="s">
        <v>91</v>
      </c>
      <c r="J56" s="61">
        <v>4.7893518518518523E-2</v>
      </c>
      <c r="K56" s="21" t="e">
        <f t="shared" si="2"/>
        <v>#VALUE!</v>
      </c>
      <c r="M56" s="43"/>
      <c r="N56" s="43"/>
      <c r="O56" s="44"/>
      <c r="R56" s="64"/>
    </row>
    <row r="57" spans="1:18" s="58" customFormat="1" ht="12">
      <c r="A57" s="58">
        <v>50</v>
      </c>
      <c r="B57" s="16">
        <v>50</v>
      </c>
      <c r="C57" s="62">
        <v>39</v>
      </c>
      <c r="D57" s="74" t="s">
        <v>68</v>
      </c>
      <c r="E57" s="65" t="s">
        <v>21</v>
      </c>
      <c r="F57" s="75">
        <v>1984</v>
      </c>
      <c r="G57" s="58" t="s">
        <v>143</v>
      </c>
      <c r="H57" s="58" t="s">
        <v>2</v>
      </c>
      <c r="I57" s="60" t="s">
        <v>96</v>
      </c>
      <c r="J57" s="61" t="s">
        <v>221</v>
      </c>
      <c r="K57" s="21" t="e">
        <f t="shared" si="2"/>
        <v>#VALUE!</v>
      </c>
      <c r="M57" s="76"/>
      <c r="N57" s="71"/>
      <c r="O57" s="79"/>
      <c r="P57" s="72"/>
      <c r="Q57" s="72"/>
      <c r="R57" s="53"/>
    </row>
    <row r="58" spans="1:18" s="58" customFormat="1" ht="12">
      <c r="A58" s="58">
        <v>51</v>
      </c>
      <c r="B58" s="16">
        <v>51</v>
      </c>
      <c r="C58" s="58">
        <v>806</v>
      </c>
      <c r="D58" s="74" t="s">
        <v>83</v>
      </c>
      <c r="E58" s="43" t="s">
        <v>33</v>
      </c>
      <c r="F58" s="75">
        <v>1968</v>
      </c>
      <c r="G58" s="58" t="s">
        <v>172</v>
      </c>
      <c r="H58" s="58" t="s">
        <v>2</v>
      </c>
      <c r="I58" s="53" t="s">
        <v>92</v>
      </c>
      <c r="J58" s="61" t="s">
        <v>222</v>
      </c>
      <c r="K58" s="21" t="e">
        <f t="shared" si="2"/>
        <v>#VALUE!</v>
      </c>
      <c r="M58" s="43"/>
      <c r="N58" s="43"/>
      <c r="O58" s="75"/>
      <c r="R58" s="41"/>
    </row>
    <row r="59" spans="1:18" s="58" customFormat="1" ht="12">
      <c r="A59" s="58">
        <v>52</v>
      </c>
      <c r="B59" s="16">
        <v>52</v>
      </c>
      <c r="C59" s="58">
        <v>61</v>
      </c>
      <c r="D59" s="74" t="s">
        <v>38</v>
      </c>
      <c r="E59" s="70" t="s">
        <v>39</v>
      </c>
      <c r="F59" s="75">
        <v>1976</v>
      </c>
      <c r="G59" s="66" t="s">
        <v>154</v>
      </c>
      <c r="H59" s="58" t="s">
        <v>2</v>
      </c>
      <c r="I59" s="64" t="s">
        <v>89</v>
      </c>
      <c r="J59" s="61" t="s">
        <v>223</v>
      </c>
      <c r="K59" s="21" t="e">
        <f t="shared" si="2"/>
        <v>#VALUE!</v>
      </c>
      <c r="M59" s="43"/>
      <c r="N59" s="43"/>
      <c r="O59" s="75"/>
      <c r="R59" s="41"/>
    </row>
    <row r="60" spans="1:18" s="58" customFormat="1" ht="12">
      <c r="A60" s="58">
        <v>53</v>
      </c>
      <c r="B60" s="16">
        <v>53</v>
      </c>
      <c r="C60" s="58">
        <v>37</v>
      </c>
      <c r="D60" s="23" t="s">
        <v>73</v>
      </c>
      <c r="E60" s="23" t="s">
        <v>74</v>
      </c>
      <c r="F60" s="44">
        <v>1987</v>
      </c>
      <c r="G60" s="15" t="s">
        <v>141</v>
      </c>
      <c r="H60" s="15" t="s">
        <v>3</v>
      </c>
      <c r="I60" s="60" t="s">
        <v>103</v>
      </c>
      <c r="J60" s="50" t="s">
        <v>224</v>
      </c>
      <c r="K60" s="21" t="e">
        <f t="shared" si="2"/>
        <v>#VALUE!</v>
      </c>
      <c r="M60" s="74"/>
      <c r="N60" s="43"/>
      <c r="O60" s="75"/>
      <c r="R60" s="64"/>
    </row>
    <row r="61" spans="1:18" s="58" customFormat="1" ht="12">
      <c r="A61" s="58">
        <v>54</v>
      </c>
      <c r="B61" s="16">
        <v>54</v>
      </c>
      <c r="C61" s="63">
        <v>49</v>
      </c>
      <c r="D61" s="65" t="s">
        <v>71</v>
      </c>
      <c r="E61" s="65" t="s">
        <v>23</v>
      </c>
      <c r="F61" s="59">
        <v>1986</v>
      </c>
      <c r="G61" s="66" t="s">
        <v>154</v>
      </c>
      <c r="H61" s="58" t="s">
        <v>2</v>
      </c>
      <c r="I61" s="64" t="s">
        <v>88</v>
      </c>
      <c r="J61" s="61" t="s">
        <v>225</v>
      </c>
      <c r="K61" s="21" t="e">
        <f t="shared" si="2"/>
        <v>#VALUE!</v>
      </c>
      <c r="M61" s="43"/>
      <c r="N61" s="43"/>
      <c r="O61" s="44"/>
      <c r="R61" s="64"/>
    </row>
    <row r="62" spans="1:18" s="58" customFormat="1" ht="12">
      <c r="A62" s="58">
        <v>55</v>
      </c>
      <c r="B62" s="16">
        <v>55</v>
      </c>
      <c r="C62" s="62">
        <v>27</v>
      </c>
      <c r="D62" s="43" t="s">
        <v>126</v>
      </c>
      <c r="E62" s="43" t="s">
        <v>127</v>
      </c>
      <c r="F62" s="75">
        <v>1966</v>
      </c>
      <c r="G62" s="66" t="s">
        <v>128</v>
      </c>
      <c r="H62" s="58" t="s">
        <v>2</v>
      </c>
      <c r="I62" s="60" t="s">
        <v>129</v>
      </c>
      <c r="J62" s="61" t="s">
        <v>226</v>
      </c>
      <c r="K62" s="21" t="e">
        <f t="shared" si="2"/>
        <v>#VALUE!</v>
      </c>
      <c r="M62" s="29"/>
      <c r="N62" s="29"/>
      <c r="O62" s="46"/>
      <c r="P62" s="28"/>
      <c r="Q62" s="28"/>
      <c r="R62" s="54"/>
    </row>
    <row r="63" spans="1:18" s="58" customFormat="1" ht="12">
      <c r="A63" s="58">
        <v>56</v>
      </c>
      <c r="B63" s="16">
        <v>56</v>
      </c>
      <c r="C63" s="62">
        <v>35</v>
      </c>
      <c r="D63" s="43" t="s">
        <v>139</v>
      </c>
      <c r="E63" s="43" t="s">
        <v>22</v>
      </c>
      <c r="F63" s="59">
        <v>1962</v>
      </c>
      <c r="G63" s="58" t="s">
        <v>140</v>
      </c>
      <c r="H63" s="58" t="s">
        <v>2</v>
      </c>
      <c r="I63" s="60" t="s">
        <v>91</v>
      </c>
      <c r="J63" s="61" t="s">
        <v>227</v>
      </c>
      <c r="K63" s="21" t="e">
        <f t="shared" si="2"/>
        <v>#VALUE!</v>
      </c>
      <c r="M63" s="43"/>
      <c r="N63" s="43"/>
      <c r="O63" s="44"/>
      <c r="R63" s="60"/>
    </row>
    <row r="64" spans="1:18" s="58" customFormat="1" ht="12">
      <c r="A64" s="58">
        <v>57</v>
      </c>
      <c r="B64" s="16">
        <v>57</v>
      </c>
      <c r="C64" s="62">
        <v>43</v>
      </c>
      <c r="D64" s="76" t="s">
        <v>60</v>
      </c>
      <c r="E64" s="71" t="s">
        <v>147</v>
      </c>
      <c r="F64" s="79">
        <v>1957</v>
      </c>
      <c r="G64" s="72" t="s">
        <v>114</v>
      </c>
      <c r="H64" s="58" t="s">
        <v>2</v>
      </c>
      <c r="I64" s="53" t="s">
        <v>91</v>
      </c>
      <c r="J64" s="61" t="s">
        <v>237</v>
      </c>
      <c r="K64" s="21" t="e">
        <f t="shared" si="2"/>
        <v>#VALUE!</v>
      </c>
      <c r="M64" s="43"/>
      <c r="N64" s="43"/>
      <c r="O64" s="44"/>
      <c r="R64" s="60"/>
    </row>
    <row r="65" spans="1:18" s="58" customFormat="1" ht="12">
      <c r="A65" s="58">
        <v>58</v>
      </c>
      <c r="B65" s="16">
        <v>58</v>
      </c>
      <c r="C65" s="58">
        <v>13</v>
      </c>
      <c r="D65" s="65" t="s">
        <v>115</v>
      </c>
      <c r="E65" s="65" t="s">
        <v>54</v>
      </c>
      <c r="F65" s="59">
        <v>1958</v>
      </c>
      <c r="G65" s="66" t="s">
        <v>116</v>
      </c>
      <c r="H65" s="58" t="s">
        <v>2</v>
      </c>
      <c r="I65" s="60" t="s">
        <v>91</v>
      </c>
      <c r="J65" s="61" t="s">
        <v>228</v>
      </c>
      <c r="K65" s="21" t="e">
        <f t="shared" si="2"/>
        <v>#VALUE!</v>
      </c>
      <c r="M65" s="43"/>
      <c r="N65" s="43"/>
      <c r="O65" s="44"/>
      <c r="R65" s="60"/>
    </row>
    <row r="66" spans="1:18" s="58" customFormat="1" ht="12">
      <c r="A66" s="58">
        <v>59</v>
      </c>
      <c r="B66" s="16">
        <v>59</v>
      </c>
      <c r="C66" s="58">
        <v>45</v>
      </c>
      <c r="D66" s="43" t="s">
        <v>148</v>
      </c>
      <c r="E66" s="43" t="s">
        <v>26</v>
      </c>
      <c r="F66" s="75">
        <v>1961</v>
      </c>
      <c r="G66" s="58" t="s">
        <v>149</v>
      </c>
      <c r="H66" s="58" t="s">
        <v>2</v>
      </c>
      <c r="I66" s="64" t="s">
        <v>91</v>
      </c>
      <c r="J66" s="61" t="s">
        <v>229</v>
      </c>
      <c r="K66" s="21" t="e">
        <f t="shared" si="2"/>
        <v>#VALUE!</v>
      </c>
      <c r="M66" s="43"/>
      <c r="N66" s="43"/>
      <c r="O66" s="44"/>
      <c r="R66" s="60"/>
    </row>
    <row r="67" spans="1:18" s="58" customFormat="1" ht="12">
      <c r="A67" s="58">
        <v>60</v>
      </c>
      <c r="B67" s="16">
        <v>60</v>
      </c>
      <c r="C67" s="58">
        <v>29</v>
      </c>
      <c r="D67" s="43" t="s">
        <v>79</v>
      </c>
      <c r="E67" s="43" t="s">
        <v>80</v>
      </c>
      <c r="F67" s="59">
        <v>1985</v>
      </c>
      <c r="G67" s="58" t="s">
        <v>131</v>
      </c>
      <c r="H67" s="58" t="s">
        <v>2</v>
      </c>
      <c r="I67" s="60" t="s">
        <v>88</v>
      </c>
      <c r="J67" s="61" t="s">
        <v>230</v>
      </c>
      <c r="K67" s="21" t="e">
        <f t="shared" si="2"/>
        <v>#VALUE!</v>
      </c>
      <c r="M67" s="23"/>
      <c r="N67" s="23"/>
      <c r="O67" s="44"/>
      <c r="P67" s="15"/>
      <c r="Q67" s="15"/>
      <c r="R67" s="60"/>
    </row>
    <row r="68" spans="1:18" s="58" customFormat="1" ht="12">
      <c r="A68" s="58">
        <v>61</v>
      </c>
      <c r="B68" s="16">
        <v>61</v>
      </c>
      <c r="C68" s="58">
        <v>14</v>
      </c>
      <c r="D68" s="43" t="s">
        <v>57</v>
      </c>
      <c r="E68" s="43" t="s">
        <v>48</v>
      </c>
      <c r="F68" s="59">
        <v>1958</v>
      </c>
      <c r="G68" s="58" t="s">
        <v>114</v>
      </c>
      <c r="H68" s="58" t="s">
        <v>2</v>
      </c>
      <c r="I68" s="60" t="s">
        <v>91</v>
      </c>
      <c r="J68" s="61" t="s">
        <v>231</v>
      </c>
      <c r="K68" s="21" t="e">
        <f t="shared" si="2"/>
        <v>#VALUE!</v>
      </c>
      <c r="M68" s="43"/>
      <c r="N68" s="43"/>
      <c r="O68" s="75"/>
      <c r="R68" s="64"/>
    </row>
    <row r="69" spans="1:18" s="58" customFormat="1" ht="12">
      <c r="A69" s="58">
        <v>62</v>
      </c>
      <c r="B69" s="16">
        <v>62</v>
      </c>
      <c r="C69" s="58">
        <v>56</v>
      </c>
      <c r="D69" s="43" t="s">
        <v>159</v>
      </c>
      <c r="E69" s="43" t="s">
        <v>160</v>
      </c>
      <c r="F69" s="44">
        <v>1981</v>
      </c>
      <c r="G69" s="58" t="s">
        <v>161</v>
      </c>
      <c r="H69" s="15" t="s">
        <v>3</v>
      </c>
      <c r="I69" s="64" t="s">
        <v>103</v>
      </c>
      <c r="J69" s="50" t="s">
        <v>232</v>
      </c>
      <c r="K69" s="21" t="e">
        <f t="shared" si="2"/>
        <v>#VALUE!</v>
      </c>
      <c r="M69" s="23"/>
      <c r="N69" s="23"/>
      <c r="O69" s="44"/>
      <c r="P69" s="15"/>
      <c r="Q69" s="15"/>
      <c r="R69" s="64"/>
    </row>
    <row r="70" spans="1:18" s="58" customFormat="1" ht="12">
      <c r="A70" s="58">
        <v>63</v>
      </c>
      <c r="B70" s="16">
        <v>63</v>
      </c>
      <c r="C70" s="63">
        <v>824</v>
      </c>
      <c r="D70" s="65" t="s">
        <v>177</v>
      </c>
      <c r="E70" s="65" t="s">
        <v>29</v>
      </c>
      <c r="F70" s="59">
        <v>1997</v>
      </c>
      <c r="G70" s="66"/>
      <c r="H70" s="58" t="s">
        <v>2</v>
      </c>
      <c r="I70" s="64" t="s">
        <v>145</v>
      </c>
      <c r="J70" s="77" t="s">
        <v>233</v>
      </c>
      <c r="K70" s="21" t="e">
        <f t="shared" si="2"/>
        <v>#VALUE!</v>
      </c>
      <c r="M70" s="43"/>
      <c r="N70" s="43"/>
      <c r="O70" s="75"/>
      <c r="R70" s="53"/>
    </row>
    <row r="71" spans="1:18" s="58" customFormat="1" ht="12">
      <c r="A71" s="58">
        <v>64</v>
      </c>
      <c r="B71" s="16">
        <v>64</v>
      </c>
      <c r="C71" s="58">
        <v>21</v>
      </c>
      <c r="D71" s="43" t="s">
        <v>62</v>
      </c>
      <c r="E71" s="43" t="s">
        <v>33</v>
      </c>
      <c r="F71" s="59">
        <v>1978</v>
      </c>
      <c r="G71" s="58" t="s">
        <v>108</v>
      </c>
      <c r="H71" s="58" t="s">
        <v>2</v>
      </c>
      <c r="I71" s="60" t="s">
        <v>101</v>
      </c>
      <c r="J71" s="61" t="s">
        <v>234</v>
      </c>
      <c r="K71" s="21" t="e">
        <f t="shared" si="2"/>
        <v>#VALUE!</v>
      </c>
      <c r="M71" s="24"/>
      <c r="N71" s="24"/>
      <c r="O71" s="44"/>
      <c r="P71" s="15"/>
      <c r="Q71" s="15"/>
      <c r="R71" s="64"/>
    </row>
    <row r="72" spans="1:18" s="58" customFormat="1" ht="12">
      <c r="A72" s="58">
        <v>65</v>
      </c>
      <c r="B72" s="16">
        <v>65</v>
      </c>
      <c r="C72" s="58">
        <v>5</v>
      </c>
      <c r="D72" s="24" t="s">
        <v>102</v>
      </c>
      <c r="E72" s="24" t="s">
        <v>14</v>
      </c>
      <c r="F72" s="44">
        <v>1965</v>
      </c>
      <c r="G72" s="15" t="s">
        <v>120</v>
      </c>
      <c r="H72" s="15" t="s">
        <v>3</v>
      </c>
      <c r="I72" s="60" t="s">
        <v>103</v>
      </c>
      <c r="J72" s="50" t="s">
        <v>235</v>
      </c>
      <c r="K72" s="21" t="e">
        <f t="shared" si="2"/>
        <v>#VALUE!</v>
      </c>
      <c r="M72" s="74"/>
      <c r="N72" s="24"/>
      <c r="O72" s="75"/>
      <c r="R72" s="41"/>
    </row>
    <row r="73" spans="1:18" s="58" customFormat="1" ht="12">
      <c r="A73" s="58">
        <v>66</v>
      </c>
      <c r="B73" s="16">
        <v>66</v>
      </c>
      <c r="C73" s="58">
        <v>822</v>
      </c>
      <c r="D73" s="70" t="s">
        <v>174</v>
      </c>
      <c r="E73" s="70" t="s">
        <v>175</v>
      </c>
      <c r="F73" s="59">
        <v>1975</v>
      </c>
      <c r="G73" s="66"/>
      <c r="H73" s="58" t="s">
        <v>2</v>
      </c>
      <c r="I73" s="53" t="s">
        <v>92</v>
      </c>
      <c r="J73" s="61" t="s">
        <v>236</v>
      </c>
      <c r="K73" s="21" t="e">
        <f t="shared" si="2"/>
        <v>#VALUE!</v>
      </c>
      <c r="M73" s="23"/>
      <c r="N73" s="23"/>
      <c r="O73" s="44"/>
      <c r="P73" s="15"/>
      <c r="Q73" s="15"/>
      <c r="R73" s="64"/>
    </row>
    <row r="74" spans="1:18" s="58" customFormat="1" ht="12">
      <c r="A74" s="80"/>
      <c r="B74" s="16"/>
      <c r="D74" s="43"/>
      <c r="E74" s="43"/>
      <c r="F74" s="44"/>
      <c r="I74" s="64"/>
      <c r="J74" s="49"/>
      <c r="K74" s="21"/>
      <c r="M74" s="43"/>
      <c r="N74" s="43"/>
      <c r="O74" s="44"/>
      <c r="R74" s="64"/>
    </row>
    <row r="75" spans="1:18" s="58" customFormat="1" ht="12">
      <c r="A75" s="80"/>
      <c r="B75" s="16"/>
      <c r="C75" s="63"/>
      <c r="D75" s="23"/>
      <c r="E75" s="23"/>
      <c r="F75" s="44"/>
      <c r="G75" s="15"/>
      <c r="H75" s="15"/>
      <c r="I75" s="64"/>
      <c r="J75" s="49"/>
      <c r="K75" s="21"/>
      <c r="M75" s="23"/>
      <c r="N75" s="23"/>
      <c r="O75" s="44"/>
      <c r="P75" s="15"/>
      <c r="Q75" s="15"/>
      <c r="R75" s="64"/>
    </row>
    <row r="76" spans="1:18" s="58" customFormat="1" ht="12">
      <c r="A76" s="80"/>
      <c r="B76" s="16"/>
      <c r="D76" s="43"/>
      <c r="E76" s="43"/>
      <c r="F76" s="75"/>
      <c r="I76" s="64"/>
      <c r="J76" s="49"/>
      <c r="K76" s="21"/>
      <c r="M76" s="43"/>
      <c r="N76" s="43"/>
      <c r="O76" s="75"/>
      <c r="R76" s="64"/>
    </row>
    <row r="77" spans="1:18" s="58" customFormat="1" ht="12">
      <c r="A77" s="80"/>
      <c r="B77" s="16"/>
      <c r="D77" s="23"/>
      <c r="E77" s="23"/>
      <c r="F77" s="44"/>
      <c r="G77" s="15"/>
      <c r="H77" s="15"/>
      <c r="I77" s="64"/>
      <c r="J77" s="49"/>
      <c r="K77" s="21"/>
      <c r="M77" s="23"/>
      <c r="N77" s="23"/>
      <c r="O77" s="44"/>
      <c r="P77" s="15"/>
      <c r="Q77" s="15"/>
      <c r="R77" s="64"/>
    </row>
    <row r="78" spans="1:18" s="58" customFormat="1" ht="12">
      <c r="A78" s="80"/>
      <c r="B78" s="16"/>
      <c r="C78" s="25"/>
      <c r="D78" s="43"/>
      <c r="E78" s="43"/>
      <c r="F78" s="44"/>
      <c r="I78" s="64"/>
      <c r="J78" s="49"/>
      <c r="K78" s="21"/>
      <c r="M78" s="43"/>
      <c r="N78" s="43"/>
      <c r="O78" s="44"/>
      <c r="R78" s="64"/>
    </row>
    <row r="79" spans="1:18" s="58" customFormat="1" ht="12">
      <c r="A79" s="80"/>
      <c r="B79" s="16"/>
      <c r="C79" s="63"/>
      <c r="D79" s="74"/>
      <c r="E79" s="23"/>
      <c r="F79" s="75"/>
      <c r="I79" s="64"/>
      <c r="J79" s="49"/>
      <c r="K79" s="21"/>
      <c r="M79" s="74"/>
      <c r="N79" s="23"/>
      <c r="O79" s="75"/>
      <c r="R79" s="64"/>
    </row>
    <row r="80" spans="1:18" s="58" customFormat="1" ht="12">
      <c r="A80" s="80"/>
      <c r="B80" s="16"/>
      <c r="D80" s="23"/>
      <c r="E80" s="23"/>
      <c r="F80" s="44"/>
      <c r="G80" s="15"/>
      <c r="H80" s="15"/>
      <c r="I80" s="64"/>
      <c r="J80" s="49"/>
      <c r="K80" s="21"/>
      <c r="M80" s="23"/>
      <c r="N80" s="23"/>
      <c r="O80" s="44"/>
      <c r="P80" s="15"/>
      <c r="Q80" s="15"/>
      <c r="R80" s="64"/>
    </row>
    <row r="81" spans="1:18" s="58" customFormat="1" ht="12">
      <c r="A81" s="80"/>
      <c r="B81" s="16"/>
      <c r="D81" s="23"/>
      <c r="E81" s="23"/>
      <c r="F81" s="44"/>
      <c r="G81" s="15"/>
      <c r="H81" s="15"/>
      <c r="I81" s="41"/>
      <c r="J81" s="49"/>
      <c r="K81" s="21"/>
      <c r="M81" s="23"/>
      <c r="N81" s="23"/>
      <c r="O81" s="44"/>
      <c r="P81" s="15"/>
      <c r="Q81" s="15"/>
      <c r="R81" s="41"/>
    </row>
    <row r="82" spans="1:18" s="58" customFormat="1" ht="12">
      <c r="A82" s="80"/>
      <c r="B82" s="16"/>
      <c r="C82" s="25"/>
      <c r="D82" s="43"/>
      <c r="E82" s="43"/>
      <c r="F82" s="44"/>
      <c r="I82" s="64"/>
      <c r="J82" s="49"/>
      <c r="K82" s="21"/>
      <c r="M82" s="43"/>
      <c r="N82" s="43"/>
      <c r="O82" s="44"/>
      <c r="R82" s="64"/>
    </row>
    <row r="83" spans="1:18" s="58" customFormat="1" ht="12">
      <c r="A83" s="80"/>
      <c r="B83" s="16"/>
      <c r="C83" s="63"/>
      <c r="D83" s="23"/>
      <c r="E83" s="23"/>
      <c r="F83" s="44"/>
      <c r="G83" s="15"/>
      <c r="H83" s="15"/>
      <c r="I83" s="64"/>
      <c r="J83" s="49"/>
      <c r="K83" s="21"/>
      <c r="M83" s="23"/>
      <c r="N83" s="23"/>
      <c r="O83" s="44"/>
      <c r="P83" s="15"/>
      <c r="Q83" s="15"/>
      <c r="R83" s="64"/>
    </row>
    <row r="84" spans="1:18" s="58" customFormat="1" ht="12">
      <c r="A84" s="80"/>
      <c r="B84" s="16"/>
      <c r="D84" s="43"/>
      <c r="E84" s="43"/>
      <c r="F84" s="44"/>
      <c r="I84" s="64"/>
      <c r="J84" s="49"/>
      <c r="K84" s="21"/>
      <c r="M84" s="43"/>
      <c r="N84" s="43"/>
      <c r="O84" s="44"/>
      <c r="R84" s="64"/>
    </row>
    <row r="85" spans="1:18" s="58" customFormat="1" ht="12">
      <c r="A85" s="80"/>
      <c r="B85" s="16"/>
      <c r="D85" s="27"/>
      <c r="E85" s="27"/>
      <c r="F85" s="46"/>
      <c r="G85" s="28"/>
      <c r="H85" s="28"/>
      <c r="I85" s="53"/>
      <c r="J85" s="49"/>
      <c r="K85" s="21"/>
      <c r="M85" s="27"/>
      <c r="N85" s="27"/>
      <c r="O85" s="46"/>
      <c r="P85" s="28"/>
      <c r="Q85" s="28"/>
      <c r="R85" s="53"/>
    </row>
    <row r="86" spans="1:18" s="58" customFormat="1" ht="12">
      <c r="A86" s="80"/>
      <c r="B86" s="16"/>
      <c r="C86" s="25"/>
      <c r="D86" s="24"/>
      <c r="E86" s="24"/>
      <c r="F86" s="44"/>
      <c r="G86" s="15"/>
      <c r="H86" s="15"/>
      <c r="I86" s="64"/>
      <c r="J86" s="49"/>
      <c r="K86" s="21"/>
      <c r="M86" s="24"/>
      <c r="N86" s="24"/>
      <c r="O86" s="44"/>
      <c r="P86" s="15"/>
      <c r="Q86" s="15"/>
      <c r="R86" s="64"/>
    </row>
    <row r="87" spans="1:18" s="58" customFormat="1" ht="12">
      <c r="A87" s="80"/>
      <c r="C87" s="63"/>
      <c r="D87" s="74"/>
      <c r="E87" s="81"/>
      <c r="F87" s="75"/>
      <c r="I87" s="41"/>
      <c r="J87" s="49"/>
      <c r="K87" s="21"/>
      <c r="M87" s="74"/>
      <c r="N87" s="81"/>
      <c r="O87" s="75"/>
      <c r="R87" s="41"/>
    </row>
    <row r="88" spans="1:18" s="58" customFormat="1" ht="12">
      <c r="A88" s="80"/>
      <c r="D88" s="43"/>
      <c r="E88" s="43"/>
      <c r="F88" s="44"/>
      <c r="I88" s="64"/>
      <c r="J88" s="49"/>
      <c r="K88" s="21"/>
      <c r="M88" s="43"/>
      <c r="N88" s="43"/>
      <c r="O88" s="44"/>
      <c r="R88" s="64"/>
    </row>
  </sheetData>
  <autoFilter ref="B7:J73"/>
  <mergeCells count="5">
    <mergeCell ref="B6:L6"/>
    <mergeCell ref="B1:L1"/>
    <mergeCell ref="B3:L3"/>
    <mergeCell ref="B4:L4"/>
    <mergeCell ref="B5:L5"/>
  </mergeCells>
  <phoneticPr fontId="5" type="noConversion"/>
  <pageMargins left="0.2" right="0.2" top="0.35" bottom="0.87" header="0.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M11" sqref="M11:N34"/>
    </sheetView>
  </sheetViews>
  <sheetFormatPr defaultRowHeight="12.75"/>
  <cols>
    <col min="1" max="1" width="5.5703125" bestFit="1" customWidth="1"/>
    <col min="2" max="2" width="5.7109375" bestFit="1" customWidth="1"/>
    <col min="3" max="3" width="12" bestFit="1" customWidth="1"/>
    <col min="4" max="4" width="8.42578125" bestFit="1" customWidth="1"/>
    <col min="6" max="6" width="14.42578125" customWidth="1"/>
    <col min="7" max="7" width="4.42578125" bestFit="1" customWidth="1"/>
    <col min="11" max="11" width="5.28515625" bestFit="1" customWidth="1"/>
    <col min="13" max="13" width="19" bestFit="1" customWidth="1"/>
  </cols>
  <sheetData>
    <row r="1" spans="1:11">
      <c r="A1" s="86" t="s">
        <v>86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8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8">
      <c r="A3" s="87" t="s">
        <v>243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8">
      <c r="A4" s="87" t="s">
        <v>244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18">
      <c r="A5" s="88" t="s">
        <v>87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ht="12.75" customHeight="1">
      <c r="A6" s="88" t="s">
        <v>4</v>
      </c>
      <c r="B6" s="88"/>
      <c r="C6" s="88"/>
      <c r="D6" s="88"/>
      <c r="E6" s="88"/>
      <c r="F6" s="88"/>
      <c r="G6" s="88"/>
      <c r="H6" s="88"/>
      <c r="I6" s="88"/>
      <c r="J6" s="88"/>
    </row>
    <row r="7" spans="1:11" ht="15" customHeight="1">
      <c r="A7" s="88"/>
      <c r="B7" s="88"/>
      <c r="C7" s="88"/>
      <c r="D7" s="88"/>
      <c r="E7" s="88"/>
      <c r="F7" s="88"/>
      <c r="G7" s="88"/>
      <c r="H7" s="88"/>
      <c r="I7" s="88"/>
      <c r="J7" s="88"/>
      <c r="K7" s="6"/>
    </row>
    <row r="8" spans="1:11" s="8" customFormat="1" ht="18">
      <c r="A8" s="91" t="s">
        <v>76</v>
      </c>
      <c r="B8" s="91"/>
      <c r="C8" s="91"/>
      <c r="D8" s="91"/>
      <c r="E8" s="91"/>
      <c r="F8" s="91"/>
      <c r="G8" s="91"/>
      <c r="H8" s="91"/>
      <c r="I8" s="91"/>
      <c r="J8" s="91"/>
    </row>
    <row r="9" spans="1:11" ht="30">
      <c r="A9" s="17" t="s">
        <v>6</v>
      </c>
      <c r="B9" s="18" t="s">
        <v>7</v>
      </c>
      <c r="C9" s="19" t="s">
        <v>8</v>
      </c>
      <c r="D9" s="19" t="s">
        <v>9</v>
      </c>
      <c r="E9" s="18" t="s">
        <v>10</v>
      </c>
      <c r="F9" s="19" t="s">
        <v>11</v>
      </c>
      <c r="G9" s="19" t="s">
        <v>0</v>
      </c>
      <c r="H9" s="19" t="s">
        <v>12</v>
      </c>
      <c r="I9" s="20" t="s">
        <v>13</v>
      </c>
      <c r="J9" s="20" t="s">
        <v>61</v>
      </c>
    </row>
    <row r="10" spans="1:11" s="22" customFormat="1" ht="12">
      <c r="A10" s="58">
        <v>1</v>
      </c>
      <c r="B10" s="62">
        <v>1</v>
      </c>
      <c r="C10" s="65" t="s">
        <v>250</v>
      </c>
      <c r="D10" s="65" t="s">
        <v>251</v>
      </c>
      <c r="E10" s="59">
        <v>1972</v>
      </c>
      <c r="F10" s="66" t="s">
        <v>252</v>
      </c>
      <c r="G10" s="58" t="s">
        <v>3</v>
      </c>
      <c r="H10" s="60" t="s">
        <v>253</v>
      </c>
      <c r="I10" s="61">
        <v>4.8912037037037039E-2</v>
      </c>
      <c r="J10" s="85">
        <f>I10-$I$10</f>
        <v>0</v>
      </c>
    </row>
    <row r="11" spans="1:11" s="22" customFormat="1" ht="12">
      <c r="A11" s="58">
        <v>2</v>
      </c>
      <c r="B11" s="62">
        <v>13</v>
      </c>
      <c r="C11" s="74" t="s">
        <v>286</v>
      </c>
      <c r="D11" s="65" t="s">
        <v>287</v>
      </c>
      <c r="E11" s="75">
        <v>1972</v>
      </c>
      <c r="F11" s="58" t="s">
        <v>263</v>
      </c>
      <c r="G11" s="58" t="s">
        <v>3</v>
      </c>
      <c r="H11" s="60" t="s">
        <v>253</v>
      </c>
      <c r="I11" s="61">
        <v>5.1238425925925923E-2</v>
      </c>
      <c r="J11" s="85">
        <f>I11-$I$10</f>
        <v>2.3263888888888848E-3</v>
      </c>
    </row>
    <row r="12" spans="1:11">
      <c r="A12" s="58">
        <v>3</v>
      </c>
      <c r="B12" s="58">
        <v>57</v>
      </c>
      <c r="C12" s="65" t="s">
        <v>376</v>
      </c>
      <c r="D12" s="65" t="s">
        <v>377</v>
      </c>
      <c r="E12" s="59">
        <v>1981</v>
      </c>
      <c r="F12" s="66" t="s">
        <v>275</v>
      </c>
      <c r="G12" s="58" t="s">
        <v>3</v>
      </c>
      <c r="H12" s="64" t="s">
        <v>253</v>
      </c>
      <c r="I12" s="61">
        <v>5.1620370370370372E-2</v>
      </c>
      <c r="J12" s="85">
        <f>I12-$I$10</f>
        <v>2.7083333333333334E-3</v>
      </c>
    </row>
  </sheetData>
  <mergeCells count="6">
    <mergeCell ref="A6:J7"/>
    <mergeCell ref="A8:J8"/>
    <mergeCell ref="A1:K1"/>
    <mergeCell ref="A3:K3"/>
    <mergeCell ref="A4:K4"/>
    <mergeCell ref="A5:K5"/>
  </mergeCells>
  <phoneticPr fontId="0" type="noConversion"/>
  <pageMargins left="0.22" right="0.2" top="0.56999999999999995" bottom="1" header="0.24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L11" sqref="L11:M33"/>
    </sheetView>
  </sheetViews>
  <sheetFormatPr defaultRowHeight="12.75"/>
  <cols>
    <col min="1" max="1" width="5.5703125" bestFit="1" customWidth="1"/>
    <col min="2" max="2" width="5.42578125" bestFit="1" customWidth="1"/>
    <col min="3" max="3" width="12" bestFit="1" customWidth="1"/>
    <col min="4" max="4" width="7.140625" bestFit="1" customWidth="1"/>
    <col min="6" max="6" width="11.5703125" bestFit="1" customWidth="1"/>
    <col min="7" max="7" width="4.42578125" bestFit="1" customWidth="1"/>
    <col min="9" max="9" width="8.42578125" bestFit="1" customWidth="1"/>
  </cols>
  <sheetData>
    <row r="1" spans="1:11">
      <c r="A1" s="86" t="s">
        <v>86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8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8">
      <c r="A3" s="87" t="s">
        <v>243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8">
      <c r="A4" s="87" t="s">
        <v>244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18">
      <c r="A5" s="88" t="s">
        <v>87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>
      <c r="A6" s="88" t="s">
        <v>4</v>
      </c>
      <c r="B6" s="88"/>
      <c r="C6" s="88"/>
      <c r="D6" s="88"/>
      <c r="E6" s="88"/>
      <c r="F6" s="88"/>
      <c r="G6" s="88"/>
      <c r="H6" s="88"/>
      <c r="I6" s="88"/>
      <c r="J6" s="88"/>
    </row>
    <row r="7" spans="1:11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1" ht="18">
      <c r="A8" s="88" t="s">
        <v>245</v>
      </c>
      <c r="B8" s="88"/>
      <c r="C8" s="88"/>
      <c r="D8" s="88"/>
      <c r="E8" s="88"/>
      <c r="F8" s="88"/>
      <c r="G8" s="88"/>
      <c r="H8" s="88"/>
      <c r="I8" s="88"/>
      <c r="J8" s="88"/>
    </row>
    <row r="10" spans="1:11" ht="18.75" customHeight="1">
      <c r="A10" s="17" t="s">
        <v>6</v>
      </c>
      <c r="B10" s="18" t="s">
        <v>7</v>
      </c>
      <c r="C10" s="19" t="s">
        <v>8</v>
      </c>
      <c r="D10" s="19" t="s">
        <v>9</v>
      </c>
      <c r="E10" s="18" t="s">
        <v>10</v>
      </c>
      <c r="F10" s="19" t="s">
        <v>11</v>
      </c>
      <c r="G10" s="19" t="s">
        <v>0</v>
      </c>
      <c r="H10" s="19" t="s">
        <v>12</v>
      </c>
      <c r="I10" s="20" t="s">
        <v>13</v>
      </c>
      <c r="J10" s="20" t="s">
        <v>61</v>
      </c>
    </row>
    <row r="11" spans="1:11" s="22" customFormat="1" ht="12">
      <c r="A11" s="16">
        <v>1</v>
      </c>
      <c r="B11" s="62">
        <v>4</v>
      </c>
      <c r="C11" s="43" t="s">
        <v>261</v>
      </c>
      <c r="D11" s="43" t="s">
        <v>262</v>
      </c>
      <c r="E11" s="59">
        <v>1996</v>
      </c>
      <c r="F11" s="58" t="s">
        <v>263</v>
      </c>
      <c r="G11" s="58" t="s">
        <v>2</v>
      </c>
      <c r="H11" s="60" t="s">
        <v>264</v>
      </c>
      <c r="I11" s="61">
        <v>3.6620370370370373E-2</v>
      </c>
      <c r="J11" s="21">
        <f>I11-$I$11</f>
        <v>0</v>
      </c>
    </row>
    <row r="12" spans="1:11" s="22" customFormat="1" ht="12">
      <c r="A12" s="16">
        <v>2</v>
      </c>
      <c r="B12" s="63">
        <v>38</v>
      </c>
      <c r="C12" s="65" t="s">
        <v>334</v>
      </c>
      <c r="D12" s="65" t="s">
        <v>336</v>
      </c>
      <c r="E12" s="59">
        <v>1998</v>
      </c>
      <c r="F12" s="66" t="s">
        <v>283</v>
      </c>
      <c r="G12" s="66" t="s">
        <v>2</v>
      </c>
      <c r="H12" s="60" t="s">
        <v>264</v>
      </c>
      <c r="I12" s="61">
        <v>3.712962962962963E-2</v>
      </c>
      <c r="J12" s="21">
        <f>I12-$I$11</f>
        <v>5.0925925925925791E-4</v>
      </c>
    </row>
    <row r="13" spans="1:11" s="22" customFormat="1" ht="12">
      <c r="A13" s="16">
        <v>3</v>
      </c>
      <c r="B13" s="58">
        <v>33</v>
      </c>
      <c r="C13" s="74" t="s">
        <v>326</v>
      </c>
      <c r="D13" s="43" t="s">
        <v>327</v>
      </c>
      <c r="E13" s="75">
        <v>1996</v>
      </c>
      <c r="F13" s="58" t="s">
        <v>263</v>
      </c>
      <c r="G13" s="58" t="s">
        <v>2</v>
      </c>
      <c r="H13" s="60" t="s">
        <v>264</v>
      </c>
      <c r="I13" s="61">
        <v>4.5833333333333337E-2</v>
      </c>
      <c r="J13" s="21">
        <f>I13-$I$11</f>
        <v>9.2129629629629645E-3</v>
      </c>
    </row>
    <row r="34" spans="12:13">
      <c r="L34" s="23"/>
      <c r="M34" s="92"/>
    </row>
  </sheetData>
  <mergeCells count="6">
    <mergeCell ref="A6:J7"/>
    <mergeCell ref="A8:J8"/>
    <mergeCell ref="A1:K1"/>
    <mergeCell ref="A3:K3"/>
    <mergeCell ref="A4:K4"/>
    <mergeCell ref="A5:K5"/>
  </mergeCells>
  <phoneticPr fontId="12" type="noConversion"/>
  <pageMargins left="0.2" right="0.2" top="0.47" bottom="1" header="0.2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L12" sqref="L12:M35"/>
    </sheetView>
  </sheetViews>
  <sheetFormatPr defaultRowHeight="12.75"/>
  <cols>
    <col min="1" max="1" width="5.5703125" bestFit="1" customWidth="1"/>
    <col min="2" max="2" width="5.42578125" bestFit="1" customWidth="1"/>
    <col min="3" max="3" width="12" bestFit="1" customWidth="1"/>
    <col min="4" max="4" width="8.5703125" bestFit="1" customWidth="1"/>
    <col min="6" max="6" width="20.7109375" bestFit="1" customWidth="1"/>
    <col min="7" max="7" width="5.140625" customWidth="1"/>
  </cols>
  <sheetData>
    <row r="1" spans="1:11">
      <c r="A1" s="86" t="s">
        <v>86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8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8">
      <c r="A3" s="87" t="s">
        <v>243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8">
      <c r="A4" s="87" t="s">
        <v>244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18">
      <c r="A5" s="88" t="s">
        <v>87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ht="12.75" customHeight="1">
      <c r="A6" s="88" t="s">
        <v>4</v>
      </c>
      <c r="B6" s="88"/>
      <c r="C6" s="88"/>
      <c r="D6" s="88"/>
      <c r="E6" s="88"/>
      <c r="F6" s="88"/>
      <c r="G6" s="88"/>
      <c r="H6" s="88"/>
      <c r="I6" s="88"/>
      <c r="J6" s="88"/>
    </row>
    <row r="7" spans="1:11" ht="12.75" customHeight="1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1" ht="18" customHeight="1">
      <c r="A8" s="88" t="s">
        <v>249</v>
      </c>
      <c r="B8" s="88"/>
      <c r="C8" s="88"/>
      <c r="D8" s="88"/>
      <c r="E8" s="88"/>
      <c r="F8" s="88"/>
      <c r="G8" s="88"/>
      <c r="H8" s="88"/>
      <c r="I8" s="88"/>
      <c r="J8" s="88"/>
    </row>
    <row r="10" spans="1:11" ht="15" customHeight="1">
      <c r="A10" s="17" t="s">
        <v>6</v>
      </c>
      <c r="B10" s="18" t="s">
        <v>7</v>
      </c>
      <c r="C10" s="19" t="s">
        <v>8</v>
      </c>
      <c r="D10" s="19" t="s">
        <v>9</v>
      </c>
      <c r="E10" s="18" t="s">
        <v>10</v>
      </c>
      <c r="F10" s="19" t="s">
        <v>11</v>
      </c>
      <c r="G10" s="19" t="s">
        <v>0</v>
      </c>
      <c r="H10" s="19" t="s">
        <v>12</v>
      </c>
      <c r="I10" s="20" t="s">
        <v>13</v>
      </c>
      <c r="J10" s="20" t="s">
        <v>61</v>
      </c>
    </row>
    <row r="11" spans="1:11" s="22" customFormat="1" ht="12">
      <c r="A11" s="16">
        <v>1</v>
      </c>
      <c r="B11" s="63">
        <v>8</v>
      </c>
      <c r="C11" s="74" t="s">
        <v>273</v>
      </c>
      <c r="D11" s="43" t="s">
        <v>274</v>
      </c>
      <c r="E11" s="75">
        <v>1986</v>
      </c>
      <c r="F11" s="58" t="s">
        <v>275</v>
      </c>
      <c r="G11" s="58" t="s">
        <v>2</v>
      </c>
      <c r="H11" s="60" t="s">
        <v>276</v>
      </c>
      <c r="I11" s="61">
        <v>3.4351851851851849E-2</v>
      </c>
      <c r="J11" s="21">
        <f>I11-$I$11</f>
        <v>0</v>
      </c>
    </row>
    <row r="12" spans="1:11" s="22" customFormat="1" ht="12">
      <c r="A12" s="16">
        <v>2</v>
      </c>
      <c r="B12" s="58">
        <v>18</v>
      </c>
      <c r="C12" s="65" t="s">
        <v>296</v>
      </c>
      <c r="D12" s="65" t="s">
        <v>297</v>
      </c>
      <c r="E12" s="59">
        <v>1988</v>
      </c>
      <c r="F12" s="66" t="s">
        <v>298</v>
      </c>
      <c r="G12" s="58" t="s">
        <v>2</v>
      </c>
      <c r="H12" s="60" t="s">
        <v>276</v>
      </c>
      <c r="I12" s="61">
        <v>3.7499999999999999E-2</v>
      </c>
      <c r="J12" s="21">
        <f t="shared" ref="J12:J21" si="0">I12-$I$11</f>
        <v>3.1481481481481499E-3</v>
      </c>
    </row>
    <row r="13" spans="1:11" s="22" customFormat="1" ht="12">
      <c r="A13" s="16">
        <v>3</v>
      </c>
      <c r="B13" s="58">
        <v>54</v>
      </c>
      <c r="C13" s="67" t="s">
        <v>370</v>
      </c>
      <c r="D13" s="67" t="s">
        <v>371</v>
      </c>
      <c r="E13" s="68">
        <v>1985</v>
      </c>
      <c r="F13" s="69" t="s">
        <v>283</v>
      </c>
      <c r="G13" s="58" t="s">
        <v>2</v>
      </c>
      <c r="H13" s="53" t="s">
        <v>276</v>
      </c>
      <c r="I13" s="61">
        <v>3.9942129629629626E-2</v>
      </c>
      <c r="J13" s="21">
        <f t="shared" si="0"/>
        <v>5.5902777777777773E-3</v>
      </c>
    </row>
    <row r="14" spans="1:11" s="22" customFormat="1" ht="12">
      <c r="A14" s="16">
        <v>4</v>
      </c>
      <c r="B14" s="62">
        <v>34</v>
      </c>
      <c r="C14" s="43" t="s">
        <v>328</v>
      </c>
      <c r="D14" s="43" t="s">
        <v>297</v>
      </c>
      <c r="E14" s="59">
        <v>1984</v>
      </c>
      <c r="F14" s="58" t="s">
        <v>75</v>
      </c>
      <c r="G14" s="58" t="s">
        <v>2</v>
      </c>
      <c r="H14" s="60" t="s">
        <v>276</v>
      </c>
      <c r="I14" s="61">
        <v>4.1574074074074076E-2</v>
      </c>
      <c r="J14" s="21">
        <f t="shared" si="0"/>
        <v>7.2222222222222271E-3</v>
      </c>
    </row>
    <row r="15" spans="1:11" s="22" customFormat="1" ht="12">
      <c r="A15" s="16">
        <v>5</v>
      </c>
      <c r="B15" s="58">
        <v>48</v>
      </c>
      <c r="C15" s="43" t="s">
        <v>356</v>
      </c>
      <c r="D15" s="43" t="s">
        <v>349</v>
      </c>
      <c r="E15" s="75">
        <v>1989</v>
      </c>
      <c r="F15" s="58" t="s">
        <v>357</v>
      </c>
      <c r="G15" s="58" t="s">
        <v>2</v>
      </c>
      <c r="H15" s="64" t="s">
        <v>276</v>
      </c>
      <c r="I15" s="61">
        <v>4.2268518518518518E-2</v>
      </c>
      <c r="J15" s="21">
        <f t="shared" si="0"/>
        <v>7.9166666666666691E-3</v>
      </c>
    </row>
    <row r="16" spans="1:11" s="22" customFormat="1" ht="12">
      <c r="A16" s="16">
        <v>6</v>
      </c>
      <c r="B16" s="63">
        <v>56</v>
      </c>
      <c r="C16" s="43" t="s">
        <v>373</v>
      </c>
      <c r="D16" s="43" t="s">
        <v>374</v>
      </c>
      <c r="E16" s="59">
        <v>1995</v>
      </c>
      <c r="F16" s="58" t="s">
        <v>375</v>
      </c>
      <c r="G16" s="66" t="s">
        <v>2</v>
      </c>
      <c r="H16" s="64" t="s">
        <v>276</v>
      </c>
      <c r="I16" s="61">
        <v>4.2291666666666665E-2</v>
      </c>
      <c r="J16" s="21">
        <f t="shared" si="0"/>
        <v>7.9398148148148162E-3</v>
      </c>
    </row>
    <row r="17" spans="1:10" s="22" customFormat="1" ht="12">
      <c r="A17" s="16">
        <v>7</v>
      </c>
      <c r="B17" s="63">
        <v>47</v>
      </c>
      <c r="C17" s="65" t="s">
        <v>354</v>
      </c>
      <c r="D17" s="65" t="s">
        <v>355</v>
      </c>
      <c r="E17" s="59">
        <v>1990</v>
      </c>
      <c r="F17" s="66" t="s">
        <v>275</v>
      </c>
      <c r="G17" s="58" t="s">
        <v>2</v>
      </c>
      <c r="H17" s="64" t="s">
        <v>276</v>
      </c>
      <c r="I17" s="61">
        <v>4.4050925925925931E-2</v>
      </c>
      <c r="J17" s="21">
        <f t="shared" si="0"/>
        <v>9.6990740740740822E-3</v>
      </c>
    </row>
    <row r="18" spans="1:10" s="22" customFormat="1" ht="12">
      <c r="A18" s="16">
        <v>8</v>
      </c>
      <c r="B18" s="63">
        <v>26</v>
      </c>
      <c r="C18" s="65" t="s">
        <v>314</v>
      </c>
      <c r="D18" s="65" t="s">
        <v>315</v>
      </c>
      <c r="E18" s="59">
        <v>1992</v>
      </c>
      <c r="F18" s="66" t="s">
        <v>283</v>
      </c>
      <c r="G18" s="58" t="s">
        <v>2</v>
      </c>
      <c r="H18" s="60" t="s">
        <v>276</v>
      </c>
      <c r="I18" s="61">
        <v>4.6793981481481478E-2</v>
      </c>
      <c r="J18" s="21">
        <f t="shared" si="0"/>
        <v>1.2442129629629629E-2</v>
      </c>
    </row>
    <row r="19" spans="1:10">
      <c r="A19" s="16">
        <v>9</v>
      </c>
      <c r="B19" s="58">
        <v>24</v>
      </c>
      <c r="C19" s="43" t="s">
        <v>310</v>
      </c>
      <c r="D19" s="43" t="s">
        <v>311</v>
      </c>
      <c r="E19" s="59">
        <v>1991</v>
      </c>
      <c r="F19" s="58" t="s">
        <v>17</v>
      </c>
      <c r="G19" s="58" t="s">
        <v>2</v>
      </c>
      <c r="H19" s="60" t="s">
        <v>276</v>
      </c>
      <c r="I19" s="61">
        <v>4.7858796296296295E-2</v>
      </c>
      <c r="J19" s="21">
        <f t="shared" si="0"/>
        <v>1.3506944444444446E-2</v>
      </c>
    </row>
    <row r="20" spans="1:10">
      <c r="A20" s="16">
        <v>10</v>
      </c>
      <c r="B20" s="58">
        <v>42</v>
      </c>
      <c r="C20" s="71" t="s">
        <v>344</v>
      </c>
      <c r="D20" s="71" t="s">
        <v>345</v>
      </c>
      <c r="E20" s="68">
        <v>1986</v>
      </c>
      <c r="F20" s="72"/>
      <c r="G20" s="58" t="s">
        <v>2</v>
      </c>
      <c r="H20" s="54" t="s">
        <v>276</v>
      </c>
      <c r="I20" s="61">
        <v>5.2557870370370373E-2</v>
      </c>
      <c r="J20" s="21">
        <f t="shared" si="0"/>
        <v>1.8206018518518524E-2</v>
      </c>
    </row>
    <row r="21" spans="1:10">
      <c r="A21" s="16">
        <v>11</v>
      </c>
      <c r="B21" s="62">
        <v>22</v>
      </c>
      <c r="C21" s="43" t="s">
        <v>305</v>
      </c>
      <c r="D21" s="43" t="s">
        <v>306</v>
      </c>
      <c r="E21" s="59">
        <v>1984</v>
      </c>
      <c r="F21" s="58" t="s">
        <v>379</v>
      </c>
      <c r="G21" s="58" t="s">
        <v>2</v>
      </c>
      <c r="H21" s="60" t="s">
        <v>276</v>
      </c>
      <c r="I21" s="61" t="s">
        <v>392</v>
      </c>
      <c r="J21" s="21" t="e">
        <f t="shared" si="0"/>
        <v>#VALUE!</v>
      </c>
    </row>
    <row r="22" spans="1:10">
      <c r="A22" s="16"/>
      <c r="B22" s="31"/>
      <c r="C22" s="23"/>
      <c r="D22" s="23"/>
      <c r="E22" s="44"/>
      <c r="F22" s="15"/>
      <c r="G22" s="15"/>
      <c r="H22" s="41"/>
      <c r="I22" s="50"/>
      <c r="J22" s="21"/>
    </row>
    <row r="23" spans="1:10">
      <c r="A23" s="16"/>
      <c r="B23" s="22"/>
      <c r="C23" s="43"/>
      <c r="D23" s="43"/>
      <c r="E23" s="44"/>
      <c r="F23" s="22"/>
      <c r="G23" s="22"/>
      <c r="H23" s="38"/>
      <c r="I23" s="50"/>
      <c r="J23" s="21"/>
    </row>
  </sheetData>
  <mergeCells count="6">
    <mergeCell ref="A6:J7"/>
    <mergeCell ref="A8:J8"/>
    <mergeCell ref="A1:K1"/>
    <mergeCell ref="A3:K3"/>
    <mergeCell ref="A4:K4"/>
    <mergeCell ref="A5:K5"/>
  </mergeCells>
  <phoneticPr fontId="12" type="noConversion"/>
  <pageMargins left="0.2" right="0.2" top="0.5" bottom="0.98425196850393704" header="0.25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L13" sqref="L13:M36"/>
    </sheetView>
  </sheetViews>
  <sheetFormatPr defaultRowHeight="12.75"/>
  <cols>
    <col min="1" max="1" width="5.5703125" bestFit="1" customWidth="1"/>
    <col min="2" max="2" width="4.140625" customWidth="1"/>
    <col min="3" max="3" width="11.140625" customWidth="1"/>
    <col min="4" max="4" width="10.28515625" bestFit="1" customWidth="1"/>
    <col min="5" max="5" width="6.42578125" customWidth="1"/>
    <col min="6" max="6" width="26" bestFit="1" customWidth="1"/>
    <col min="7" max="7" width="4.42578125" bestFit="1" customWidth="1"/>
    <col min="8" max="8" width="9" customWidth="1"/>
    <col min="9" max="9" width="8.7109375" bestFit="1" customWidth="1"/>
    <col min="10" max="10" width="8.140625" bestFit="1" customWidth="1"/>
  </cols>
  <sheetData>
    <row r="1" spans="1:11">
      <c r="A1" s="86" t="s">
        <v>86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8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8">
      <c r="A3" s="87" t="s">
        <v>243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8">
      <c r="A4" s="87" t="s">
        <v>244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18">
      <c r="A5" s="88" t="s">
        <v>87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>
      <c r="A6" s="88" t="s">
        <v>4</v>
      </c>
      <c r="B6" s="88"/>
      <c r="C6" s="88"/>
      <c r="D6" s="88"/>
      <c r="E6" s="88"/>
      <c r="F6" s="88"/>
      <c r="G6" s="88"/>
      <c r="H6" s="88"/>
      <c r="I6" s="88"/>
      <c r="J6" s="88"/>
    </row>
    <row r="7" spans="1:11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1" ht="18">
      <c r="A8" s="88" t="s">
        <v>246</v>
      </c>
      <c r="B8" s="88"/>
      <c r="C8" s="88"/>
      <c r="D8" s="88"/>
      <c r="E8" s="88"/>
      <c r="F8" s="88"/>
      <c r="G8" s="88"/>
      <c r="H8" s="88"/>
      <c r="I8" s="88"/>
      <c r="J8" s="88"/>
    </row>
    <row r="10" spans="1:11" ht="20.25" customHeight="1">
      <c r="A10" s="17" t="s">
        <v>6</v>
      </c>
      <c r="B10" s="18" t="s">
        <v>7</v>
      </c>
      <c r="C10" s="19" t="s">
        <v>8</v>
      </c>
      <c r="D10" s="19" t="s">
        <v>9</v>
      </c>
      <c r="E10" s="18" t="s">
        <v>10</v>
      </c>
      <c r="F10" s="19" t="s">
        <v>11</v>
      </c>
      <c r="G10" s="19" t="s">
        <v>0</v>
      </c>
      <c r="H10" s="19" t="s">
        <v>12</v>
      </c>
      <c r="I10" s="20" t="s">
        <v>13</v>
      </c>
      <c r="J10" s="20" t="s">
        <v>61</v>
      </c>
    </row>
    <row r="11" spans="1:11" s="22" customFormat="1" ht="12">
      <c r="A11" s="56">
        <v>1</v>
      </c>
      <c r="B11" s="62">
        <v>58</v>
      </c>
      <c r="C11" s="43" t="s">
        <v>393</v>
      </c>
      <c r="D11" s="43" t="s">
        <v>378</v>
      </c>
      <c r="E11" s="75">
        <v>1981</v>
      </c>
      <c r="F11" s="58" t="s">
        <v>394</v>
      </c>
      <c r="G11" s="58" t="s">
        <v>2</v>
      </c>
      <c r="H11" s="53" t="s">
        <v>257</v>
      </c>
      <c r="I11" s="61">
        <v>3.2488425925925928E-2</v>
      </c>
      <c r="J11" s="21">
        <f>I11-$I$11</f>
        <v>0</v>
      </c>
    </row>
    <row r="12" spans="1:11" s="22" customFormat="1" ht="12">
      <c r="A12" s="56">
        <v>2</v>
      </c>
      <c r="B12" s="58">
        <v>9</v>
      </c>
      <c r="C12" s="43" t="s">
        <v>277</v>
      </c>
      <c r="D12" s="43" t="s">
        <v>278</v>
      </c>
      <c r="E12" s="59">
        <v>1975</v>
      </c>
      <c r="F12" s="58" t="s">
        <v>17</v>
      </c>
      <c r="G12" s="58" t="s">
        <v>2</v>
      </c>
      <c r="H12" s="60" t="s">
        <v>257</v>
      </c>
      <c r="I12" s="61">
        <v>3.5104166666666665E-2</v>
      </c>
      <c r="J12" s="21">
        <f t="shared" ref="J12:J24" si="0">I12-$I$11</f>
        <v>2.6157407407407379E-3</v>
      </c>
    </row>
    <row r="13" spans="1:11" s="22" customFormat="1" ht="12">
      <c r="A13" s="56">
        <v>3</v>
      </c>
      <c r="B13" s="63">
        <v>14</v>
      </c>
      <c r="C13" s="65" t="s">
        <v>288</v>
      </c>
      <c r="D13" s="65" t="s">
        <v>285</v>
      </c>
      <c r="E13" s="59">
        <v>1980</v>
      </c>
      <c r="F13" s="66" t="s">
        <v>260</v>
      </c>
      <c r="G13" s="58" t="s">
        <v>2</v>
      </c>
      <c r="H13" s="60" t="s">
        <v>257</v>
      </c>
      <c r="I13" s="61">
        <v>3.9016203703703699E-2</v>
      </c>
      <c r="J13" s="21">
        <f>I13-$I$11</f>
        <v>6.5277777777777712E-3</v>
      </c>
    </row>
    <row r="14" spans="1:11" s="22" customFormat="1" ht="12">
      <c r="A14" s="56">
        <v>4</v>
      </c>
      <c r="B14" s="58">
        <v>12</v>
      </c>
      <c r="C14" s="43" t="s">
        <v>284</v>
      </c>
      <c r="D14" s="43" t="s">
        <v>285</v>
      </c>
      <c r="E14" s="59">
        <v>1979</v>
      </c>
      <c r="F14" s="58" t="s">
        <v>17</v>
      </c>
      <c r="G14" s="58" t="s">
        <v>2</v>
      </c>
      <c r="H14" s="60" t="s">
        <v>257</v>
      </c>
      <c r="I14" s="61">
        <v>3.951388888888889E-2</v>
      </c>
      <c r="J14" s="21">
        <f t="shared" si="0"/>
        <v>7.0254629629629625E-3</v>
      </c>
    </row>
    <row r="15" spans="1:11" s="22" customFormat="1" ht="12">
      <c r="A15" s="56">
        <v>5</v>
      </c>
      <c r="B15" s="63">
        <v>2</v>
      </c>
      <c r="C15" s="67" t="s">
        <v>254</v>
      </c>
      <c r="D15" s="67" t="s">
        <v>255</v>
      </c>
      <c r="E15" s="68">
        <v>1975</v>
      </c>
      <c r="F15" s="69" t="s">
        <v>252</v>
      </c>
      <c r="G15" s="58" t="s">
        <v>256</v>
      </c>
      <c r="H15" s="53" t="s">
        <v>257</v>
      </c>
      <c r="I15" s="61">
        <v>4.0902777777777781E-2</v>
      </c>
      <c r="J15" s="21">
        <f t="shared" si="0"/>
        <v>8.4143518518518534E-3</v>
      </c>
    </row>
    <row r="16" spans="1:11" s="22" customFormat="1" ht="12">
      <c r="A16" s="56">
        <v>6</v>
      </c>
      <c r="B16" s="58">
        <v>30</v>
      </c>
      <c r="C16" s="43" t="s">
        <v>321</v>
      </c>
      <c r="D16" s="43" t="s">
        <v>322</v>
      </c>
      <c r="E16" s="59">
        <v>1976</v>
      </c>
      <c r="F16" s="58" t="s">
        <v>339</v>
      </c>
      <c r="G16" s="58" t="s">
        <v>2</v>
      </c>
      <c r="H16" s="60" t="s">
        <v>257</v>
      </c>
      <c r="I16" s="61">
        <v>4.1874999999999996E-2</v>
      </c>
      <c r="J16" s="21">
        <f t="shared" si="0"/>
        <v>9.386574074074068E-3</v>
      </c>
    </row>
    <row r="17" spans="1:10" s="22" customFormat="1" ht="12">
      <c r="A17" s="56">
        <v>7</v>
      </c>
      <c r="B17" s="58">
        <v>15</v>
      </c>
      <c r="C17" s="43" t="s">
        <v>290</v>
      </c>
      <c r="D17" s="43" t="s">
        <v>289</v>
      </c>
      <c r="E17" s="59">
        <v>1979</v>
      </c>
      <c r="F17" s="58" t="s">
        <v>17</v>
      </c>
      <c r="G17" s="58" t="s">
        <v>2</v>
      </c>
      <c r="H17" s="60" t="s">
        <v>257</v>
      </c>
      <c r="I17" s="61">
        <v>4.2430555555555555E-2</v>
      </c>
      <c r="J17" s="21">
        <f t="shared" si="0"/>
        <v>9.9421296296296272E-3</v>
      </c>
    </row>
    <row r="18" spans="1:10" s="22" customFormat="1" ht="12">
      <c r="A18" s="56">
        <v>8</v>
      </c>
      <c r="B18" s="62">
        <v>40</v>
      </c>
      <c r="C18" s="74" t="s">
        <v>342</v>
      </c>
      <c r="D18" s="65" t="s">
        <v>338</v>
      </c>
      <c r="E18" s="75">
        <v>1983</v>
      </c>
      <c r="F18" s="58" t="s">
        <v>339</v>
      </c>
      <c r="G18" s="58" t="s">
        <v>2</v>
      </c>
      <c r="H18" s="60" t="s">
        <v>257</v>
      </c>
      <c r="I18" s="61">
        <v>4.2754629629629635E-2</v>
      </c>
      <c r="J18" s="21">
        <f t="shared" si="0"/>
        <v>1.0266203703703708E-2</v>
      </c>
    </row>
    <row r="19" spans="1:10" s="22" customFormat="1" ht="12">
      <c r="A19" s="56">
        <v>9</v>
      </c>
      <c r="B19" s="62">
        <v>37</v>
      </c>
      <c r="C19" s="65" t="s">
        <v>334</v>
      </c>
      <c r="D19" s="65" t="s">
        <v>335</v>
      </c>
      <c r="E19" s="59">
        <v>1977</v>
      </c>
      <c r="F19" s="66" t="s">
        <v>283</v>
      </c>
      <c r="G19" s="58" t="s">
        <v>2</v>
      </c>
      <c r="H19" s="60" t="s">
        <v>257</v>
      </c>
      <c r="I19" s="61">
        <v>4.2916666666666665E-2</v>
      </c>
      <c r="J19" s="21">
        <f t="shared" si="0"/>
        <v>1.0428240740740738E-2</v>
      </c>
    </row>
    <row r="20" spans="1:10" s="22" customFormat="1" ht="12">
      <c r="A20" s="56">
        <v>10</v>
      </c>
      <c r="B20" s="58">
        <v>51</v>
      </c>
      <c r="C20" s="43" t="s">
        <v>363</v>
      </c>
      <c r="D20" s="43" t="s">
        <v>364</v>
      </c>
      <c r="E20" s="59">
        <v>1979</v>
      </c>
      <c r="F20" s="58" t="s">
        <v>283</v>
      </c>
      <c r="G20" s="58" t="s">
        <v>2</v>
      </c>
      <c r="H20" s="64" t="s">
        <v>257</v>
      </c>
      <c r="I20" s="61">
        <v>4.3009259259259254E-2</v>
      </c>
      <c r="J20" s="21">
        <f t="shared" si="0"/>
        <v>1.0520833333333326E-2</v>
      </c>
    </row>
    <row r="21" spans="1:10" s="22" customFormat="1" ht="12">
      <c r="A21" s="56">
        <v>11</v>
      </c>
      <c r="B21" s="58">
        <v>45</v>
      </c>
      <c r="C21" s="43" t="s">
        <v>350</v>
      </c>
      <c r="D21" s="43" t="s">
        <v>351</v>
      </c>
      <c r="E21" s="75">
        <v>1974</v>
      </c>
      <c r="F21" s="58" t="s">
        <v>347</v>
      </c>
      <c r="G21" s="58" t="s">
        <v>2</v>
      </c>
      <c r="H21" s="64" t="s">
        <v>257</v>
      </c>
      <c r="I21" s="61">
        <v>4.3657407407407402E-2</v>
      </c>
      <c r="J21" s="21">
        <f t="shared" si="0"/>
        <v>1.1168981481481474E-2</v>
      </c>
    </row>
    <row r="22" spans="1:10" s="22" customFormat="1" ht="12">
      <c r="A22" s="56">
        <v>12</v>
      </c>
      <c r="B22" s="63">
        <v>35</v>
      </c>
      <c r="C22" s="43" t="s">
        <v>329</v>
      </c>
      <c r="D22" s="43" t="s">
        <v>330</v>
      </c>
      <c r="E22" s="59">
        <v>1974</v>
      </c>
      <c r="F22" s="58" t="s">
        <v>331</v>
      </c>
      <c r="G22" s="58" t="s">
        <v>2</v>
      </c>
      <c r="H22" s="60" t="s">
        <v>257</v>
      </c>
      <c r="I22" s="61">
        <v>4.387731481481482E-2</v>
      </c>
      <c r="J22" s="21">
        <f t="shared" si="0"/>
        <v>1.1388888888888893E-2</v>
      </c>
    </row>
    <row r="23" spans="1:10" s="22" customFormat="1" ht="12">
      <c r="A23" s="56">
        <v>13</v>
      </c>
      <c r="B23" s="58">
        <v>3</v>
      </c>
      <c r="C23" s="43" t="s">
        <v>258</v>
      </c>
      <c r="D23" s="43" t="s">
        <v>259</v>
      </c>
      <c r="E23" s="59">
        <v>1974</v>
      </c>
      <c r="F23" s="58" t="s">
        <v>260</v>
      </c>
      <c r="G23" s="58" t="s">
        <v>2</v>
      </c>
      <c r="H23" s="53" t="s">
        <v>257</v>
      </c>
      <c r="I23" s="61">
        <v>4.4976851851851851E-2</v>
      </c>
      <c r="J23" s="21">
        <f t="shared" si="0"/>
        <v>1.2488425925925924E-2</v>
      </c>
    </row>
    <row r="24" spans="1:10">
      <c r="A24" s="56">
        <v>14</v>
      </c>
      <c r="B24" s="58">
        <v>39</v>
      </c>
      <c r="C24" s="65" t="s">
        <v>340</v>
      </c>
      <c r="D24" s="65" t="s">
        <v>337</v>
      </c>
      <c r="E24" s="59">
        <v>1981</v>
      </c>
      <c r="F24" s="66" t="s">
        <v>341</v>
      </c>
      <c r="G24" s="58" t="s">
        <v>2</v>
      </c>
      <c r="H24" s="60" t="s">
        <v>257</v>
      </c>
      <c r="I24" s="61">
        <v>4.5763888888888889E-2</v>
      </c>
      <c r="J24" s="21">
        <f t="shared" si="0"/>
        <v>1.3275462962962961E-2</v>
      </c>
    </row>
    <row r="25" spans="1:10">
      <c r="A25" s="56">
        <v>15</v>
      </c>
      <c r="B25" s="63">
        <v>41</v>
      </c>
      <c r="C25" s="43" t="s">
        <v>343</v>
      </c>
      <c r="D25" s="43" t="s">
        <v>255</v>
      </c>
      <c r="E25" s="75">
        <v>1976</v>
      </c>
      <c r="F25" s="58"/>
      <c r="G25" s="58" t="s">
        <v>2</v>
      </c>
      <c r="H25" s="60" t="s">
        <v>257</v>
      </c>
      <c r="I25" s="61">
        <v>5.8217592592592592E-2</v>
      </c>
      <c r="J25" s="21">
        <f>I25-$I$11</f>
        <v>2.5729166666666664E-2</v>
      </c>
    </row>
  </sheetData>
  <mergeCells count="6">
    <mergeCell ref="A6:J7"/>
    <mergeCell ref="A8:J8"/>
    <mergeCell ref="A1:K1"/>
    <mergeCell ref="A3:K3"/>
    <mergeCell ref="A4:K4"/>
    <mergeCell ref="A5:K5"/>
  </mergeCells>
  <phoneticPr fontId="12" type="noConversion"/>
  <pageMargins left="0.2" right="0.2" top="0.4" bottom="0.98425196850393704" header="0.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L13" sqref="L13:M35"/>
    </sheetView>
  </sheetViews>
  <sheetFormatPr defaultRowHeight="12.75"/>
  <cols>
    <col min="1" max="1" width="5.5703125" bestFit="1" customWidth="1"/>
    <col min="2" max="2" width="5.42578125" bestFit="1" customWidth="1"/>
    <col min="3" max="3" width="13.140625" bestFit="1" customWidth="1"/>
    <col min="4" max="4" width="11.7109375" bestFit="1" customWidth="1"/>
    <col min="5" max="5" width="6.85546875" bestFit="1" customWidth="1"/>
    <col min="6" max="6" width="26.85546875" bestFit="1" customWidth="1"/>
    <col min="7" max="7" width="4.42578125" bestFit="1" customWidth="1"/>
    <col min="8" max="8" width="9.28515625" bestFit="1" customWidth="1"/>
    <col min="9" max="9" width="8.42578125" bestFit="1" customWidth="1"/>
    <col min="10" max="10" width="6.85546875" bestFit="1" customWidth="1"/>
  </cols>
  <sheetData>
    <row r="1" spans="1:11">
      <c r="A1" s="86" t="s">
        <v>86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8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8">
      <c r="A3" s="87" t="s">
        <v>243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8">
      <c r="A4" s="87" t="s">
        <v>244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18">
      <c r="A5" s="88" t="s">
        <v>87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>
      <c r="A6" s="88" t="s">
        <v>4</v>
      </c>
      <c r="B6" s="88"/>
      <c r="C6" s="88"/>
      <c r="D6" s="88"/>
      <c r="E6" s="88"/>
      <c r="F6" s="88"/>
      <c r="G6" s="88"/>
      <c r="H6" s="88"/>
      <c r="I6" s="88"/>
      <c r="J6" s="88"/>
    </row>
    <row r="7" spans="1:11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1" ht="18">
      <c r="A8" s="88" t="s">
        <v>247</v>
      </c>
      <c r="B8" s="88"/>
      <c r="C8" s="88"/>
      <c r="D8" s="88"/>
      <c r="E8" s="88"/>
      <c r="F8" s="88"/>
      <c r="G8" s="88"/>
      <c r="H8" s="88"/>
      <c r="I8" s="88"/>
      <c r="J8" s="88"/>
    </row>
    <row r="10" spans="1:11" ht="18" customHeight="1">
      <c r="A10" s="17" t="s">
        <v>6</v>
      </c>
      <c r="B10" s="18" t="s">
        <v>7</v>
      </c>
      <c r="C10" s="19" t="s">
        <v>8</v>
      </c>
      <c r="D10" s="19" t="s">
        <v>9</v>
      </c>
      <c r="E10" s="18" t="s">
        <v>10</v>
      </c>
      <c r="F10" s="19" t="s">
        <v>11</v>
      </c>
      <c r="G10" s="19" t="s">
        <v>0</v>
      </c>
      <c r="H10" s="19" t="s">
        <v>12</v>
      </c>
      <c r="I10" s="20" t="s">
        <v>13</v>
      </c>
      <c r="J10" s="20" t="s">
        <v>61</v>
      </c>
    </row>
    <row r="11" spans="1:11" s="22" customFormat="1" ht="12">
      <c r="A11" s="56">
        <v>1</v>
      </c>
      <c r="B11" s="62">
        <v>31</v>
      </c>
      <c r="C11" s="43" t="s">
        <v>323</v>
      </c>
      <c r="D11" s="43" t="s">
        <v>255</v>
      </c>
      <c r="E11" s="59">
        <v>1969</v>
      </c>
      <c r="F11" s="58" t="s">
        <v>360</v>
      </c>
      <c r="G11" s="58" t="s">
        <v>2</v>
      </c>
      <c r="H11" s="60" t="s">
        <v>267</v>
      </c>
      <c r="I11" s="61">
        <v>3.6412037037037034E-2</v>
      </c>
      <c r="J11" s="21">
        <f>I11-$I$11</f>
        <v>0</v>
      </c>
    </row>
    <row r="12" spans="1:11" s="22" customFormat="1" ht="12">
      <c r="A12" s="56">
        <v>2</v>
      </c>
      <c r="B12" s="58">
        <v>21</v>
      </c>
      <c r="C12" s="43" t="s">
        <v>304</v>
      </c>
      <c r="D12" s="43" t="s">
        <v>297</v>
      </c>
      <c r="E12" s="59">
        <v>1972</v>
      </c>
      <c r="F12" s="58" t="s">
        <v>379</v>
      </c>
      <c r="G12" s="58" t="s">
        <v>2</v>
      </c>
      <c r="H12" s="60" t="s">
        <v>267</v>
      </c>
      <c r="I12" s="61">
        <v>3.7557870370370373E-2</v>
      </c>
      <c r="J12" s="21">
        <f t="shared" ref="J12:J23" si="0">I12-$I$11</f>
        <v>1.145833333333339E-3</v>
      </c>
    </row>
    <row r="13" spans="1:11" s="22" customFormat="1" ht="12">
      <c r="A13" s="56">
        <v>3</v>
      </c>
      <c r="B13" s="63">
        <v>11</v>
      </c>
      <c r="C13" s="43" t="s">
        <v>281</v>
      </c>
      <c r="D13" s="43" t="s">
        <v>282</v>
      </c>
      <c r="E13" s="75">
        <v>1973</v>
      </c>
      <c r="F13" s="58" t="s">
        <v>283</v>
      </c>
      <c r="G13" s="58" t="s">
        <v>2</v>
      </c>
      <c r="H13" s="60" t="s">
        <v>267</v>
      </c>
      <c r="I13" s="61">
        <v>3.920138888888889E-2</v>
      </c>
      <c r="J13" s="21">
        <f t="shared" si="0"/>
        <v>2.7893518518518554E-3</v>
      </c>
    </row>
    <row r="14" spans="1:11" s="22" customFormat="1" ht="12">
      <c r="A14" s="56">
        <v>4</v>
      </c>
      <c r="B14" s="62">
        <v>28</v>
      </c>
      <c r="C14" s="43" t="s">
        <v>318</v>
      </c>
      <c r="D14" s="43" t="s">
        <v>319</v>
      </c>
      <c r="E14" s="75">
        <v>1965</v>
      </c>
      <c r="F14" s="66" t="s">
        <v>17</v>
      </c>
      <c r="G14" s="58" t="s">
        <v>2</v>
      </c>
      <c r="H14" s="60" t="s">
        <v>267</v>
      </c>
      <c r="I14" s="61">
        <v>4.0601851851851854E-2</v>
      </c>
      <c r="J14" s="21">
        <f t="shared" si="0"/>
        <v>4.1898148148148198E-3</v>
      </c>
    </row>
    <row r="15" spans="1:11" s="22" customFormat="1" ht="12">
      <c r="A15" s="56">
        <v>5</v>
      </c>
      <c r="B15" s="63">
        <v>32</v>
      </c>
      <c r="C15" s="43" t="s">
        <v>324</v>
      </c>
      <c r="D15" s="43" t="s">
        <v>325</v>
      </c>
      <c r="E15" s="75">
        <v>1970</v>
      </c>
      <c r="F15" s="58" t="s">
        <v>28</v>
      </c>
      <c r="G15" s="58" t="s">
        <v>2</v>
      </c>
      <c r="H15" s="60" t="s">
        <v>267</v>
      </c>
      <c r="I15" s="61">
        <v>4.1134259259259259E-2</v>
      </c>
      <c r="J15" s="21">
        <f t="shared" si="0"/>
        <v>4.7222222222222249E-3</v>
      </c>
    </row>
    <row r="16" spans="1:11" s="22" customFormat="1" ht="12">
      <c r="A16" s="56">
        <v>6</v>
      </c>
      <c r="B16" s="62">
        <v>55</v>
      </c>
      <c r="C16" s="65" t="s">
        <v>372</v>
      </c>
      <c r="D16" s="65" t="s">
        <v>325</v>
      </c>
      <c r="E16" s="59">
        <v>1964</v>
      </c>
      <c r="F16" s="66" t="s">
        <v>176</v>
      </c>
      <c r="G16" s="58" t="s">
        <v>2</v>
      </c>
      <c r="H16" s="64" t="s">
        <v>267</v>
      </c>
      <c r="I16" s="61">
        <v>4.2048611111111113E-2</v>
      </c>
      <c r="J16" s="21">
        <f t="shared" si="0"/>
        <v>5.6365740740740786E-3</v>
      </c>
    </row>
    <row r="17" spans="1:10" s="22" customFormat="1" ht="12">
      <c r="A17" s="56">
        <v>7</v>
      </c>
      <c r="B17" s="62">
        <v>16</v>
      </c>
      <c r="C17" s="43" t="s">
        <v>291</v>
      </c>
      <c r="D17" s="43" t="s">
        <v>292</v>
      </c>
      <c r="E17" s="59">
        <v>1973</v>
      </c>
      <c r="F17" s="58" t="s">
        <v>283</v>
      </c>
      <c r="G17" s="58" t="s">
        <v>2</v>
      </c>
      <c r="H17" s="60" t="s">
        <v>267</v>
      </c>
      <c r="I17" s="61">
        <v>4.2476851851851849E-2</v>
      </c>
      <c r="J17" s="21">
        <f t="shared" si="0"/>
        <v>6.0648148148148145E-3</v>
      </c>
    </row>
    <row r="18" spans="1:10" s="22" customFormat="1" ht="12">
      <c r="A18" s="56">
        <v>8</v>
      </c>
      <c r="B18" s="63">
        <v>23</v>
      </c>
      <c r="C18" s="73" t="s">
        <v>307</v>
      </c>
      <c r="D18" s="73" t="s">
        <v>308</v>
      </c>
      <c r="E18" s="68">
        <v>1967</v>
      </c>
      <c r="F18" s="58" t="s">
        <v>309</v>
      </c>
      <c r="G18" s="58" t="s">
        <v>2</v>
      </c>
      <c r="H18" s="54" t="s">
        <v>267</v>
      </c>
      <c r="I18" s="61">
        <v>4.3206018518518519E-2</v>
      </c>
      <c r="J18" s="21">
        <f t="shared" si="0"/>
        <v>6.7939814814814842E-3</v>
      </c>
    </row>
    <row r="19" spans="1:10" s="22" customFormat="1" ht="12">
      <c r="A19" s="56">
        <v>9</v>
      </c>
      <c r="B19" s="62">
        <v>46</v>
      </c>
      <c r="C19" s="43" t="s">
        <v>352</v>
      </c>
      <c r="D19" s="43" t="s">
        <v>353</v>
      </c>
      <c r="E19" s="75">
        <v>1972</v>
      </c>
      <c r="F19" s="58" t="s">
        <v>275</v>
      </c>
      <c r="G19" s="58" t="s">
        <v>2</v>
      </c>
      <c r="H19" s="64" t="s">
        <v>267</v>
      </c>
      <c r="I19" s="61">
        <v>4.4050925925925931E-2</v>
      </c>
      <c r="J19" s="21">
        <f t="shared" si="0"/>
        <v>7.6388888888888964E-3</v>
      </c>
    </row>
    <row r="20" spans="1:10" s="22" customFormat="1" ht="12">
      <c r="A20" s="56">
        <v>10</v>
      </c>
      <c r="B20" s="63">
        <v>53</v>
      </c>
      <c r="C20" s="65" t="s">
        <v>368</v>
      </c>
      <c r="D20" s="65" t="s">
        <v>349</v>
      </c>
      <c r="E20" s="59">
        <v>1968</v>
      </c>
      <c r="F20" s="66" t="s">
        <v>369</v>
      </c>
      <c r="G20" s="58" t="s">
        <v>2</v>
      </c>
      <c r="H20" s="64" t="s">
        <v>267</v>
      </c>
      <c r="I20" s="61">
        <v>4.4421296296296292E-2</v>
      </c>
      <c r="J20" s="21">
        <f t="shared" si="0"/>
        <v>8.0092592592592576E-3</v>
      </c>
    </row>
    <row r="21" spans="1:10" s="22" customFormat="1" ht="12">
      <c r="A21" s="56">
        <v>11</v>
      </c>
      <c r="B21" s="63">
        <v>20</v>
      </c>
      <c r="C21" s="65" t="s">
        <v>302</v>
      </c>
      <c r="D21" s="65" t="s">
        <v>303</v>
      </c>
      <c r="E21" s="59">
        <v>1971</v>
      </c>
      <c r="F21" s="58" t="s">
        <v>28</v>
      </c>
      <c r="G21" s="58" t="s">
        <v>2</v>
      </c>
      <c r="H21" s="60" t="s">
        <v>267</v>
      </c>
      <c r="I21" s="61">
        <v>4.4571759259259262E-2</v>
      </c>
      <c r="J21" s="21">
        <f t="shared" si="0"/>
        <v>8.1597222222222279E-3</v>
      </c>
    </row>
    <row r="22" spans="1:10" s="22" customFormat="1" ht="12">
      <c r="A22" s="56">
        <v>12</v>
      </c>
      <c r="B22" s="62">
        <v>52</v>
      </c>
      <c r="C22" s="74" t="s">
        <v>365</v>
      </c>
      <c r="D22" s="43" t="s">
        <v>366</v>
      </c>
      <c r="E22" s="75">
        <v>1966</v>
      </c>
      <c r="F22" s="58" t="s">
        <v>367</v>
      </c>
      <c r="G22" s="58" t="s">
        <v>2</v>
      </c>
      <c r="H22" s="64" t="s">
        <v>267</v>
      </c>
      <c r="I22" s="61">
        <v>4.6527777777777779E-2</v>
      </c>
      <c r="J22" s="21">
        <f t="shared" si="0"/>
        <v>1.0115740740740745E-2</v>
      </c>
    </row>
    <row r="23" spans="1:10" s="22" customFormat="1" ht="12">
      <c r="A23" s="56">
        <v>13</v>
      </c>
      <c r="B23" s="63">
        <v>5</v>
      </c>
      <c r="C23" s="65" t="s">
        <v>265</v>
      </c>
      <c r="D23" s="65" t="s">
        <v>266</v>
      </c>
      <c r="E23" s="59">
        <v>1968</v>
      </c>
      <c r="F23" s="66" t="s">
        <v>17</v>
      </c>
      <c r="G23" s="58" t="s">
        <v>2</v>
      </c>
      <c r="H23" s="60" t="s">
        <v>267</v>
      </c>
      <c r="I23" s="61">
        <v>4.6712962962962963E-2</v>
      </c>
      <c r="J23" s="21">
        <f t="shared" si="0"/>
        <v>1.0300925925925929E-2</v>
      </c>
    </row>
    <row r="24" spans="1:10" s="22" customFormat="1" ht="12">
      <c r="A24" s="56"/>
      <c r="C24" s="43"/>
      <c r="D24" s="43"/>
      <c r="E24" s="44"/>
      <c r="H24" s="38"/>
      <c r="I24" s="50"/>
      <c r="J24" s="21"/>
    </row>
    <row r="25" spans="1:10">
      <c r="A25" s="56"/>
      <c r="B25" s="22"/>
      <c r="C25" s="23"/>
      <c r="D25" s="23"/>
      <c r="E25" s="44"/>
      <c r="F25" s="15"/>
      <c r="G25" s="15"/>
      <c r="H25" s="40"/>
      <c r="I25" s="50"/>
      <c r="J25" s="21"/>
    </row>
    <row r="26" spans="1:10">
      <c r="A26" s="56"/>
      <c r="B26" s="25"/>
      <c r="C26" s="33"/>
      <c r="D26" s="33"/>
      <c r="E26" s="45"/>
      <c r="F26" s="15"/>
      <c r="G26" s="15"/>
      <c r="H26" s="37"/>
      <c r="I26" s="50"/>
      <c r="J26" s="21"/>
    </row>
  </sheetData>
  <mergeCells count="6">
    <mergeCell ref="A6:J7"/>
    <mergeCell ref="A8:J8"/>
    <mergeCell ref="A1:K1"/>
    <mergeCell ref="A3:K3"/>
    <mergeCell ref="A4:K4"/>
    <mergeCell ref="A5:K5"/>
  </mergeCells>
  <phoneticPr fontId="12" type="noConversion"/>
  <pageMargins left="0.2" right="0.2" top="0.38" bottom="0.98425196850393704" header="0.21" footer="0.51181102362204722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L12" sqref="L12:M34"/>
    </sheetView>
  </sheetViews>
  <sheetFormatPr defaultRowHeight="12.75"/>
  <cols>
    <col min="1" max="1" width="5.5703125" bestFit="1" customWidth="1"/>
    <col min="2" max="2" width="5.42578125" bestFit="1" customWidth="1"/>
    <col min="3" max="3" width="12" bestFit="1" customWidth="1"/>
    <col min="4" max="4" width="10.5703125" customWidth="1"/>
    <col min="5" max="5" width="6.85546875" bestFit="1" customWidth="1"/>
    <col min="6" max="6" width="26" bestFit="1" customWidth="1"/>
    <col min="7" max="7" width="4.42578125" bestFit="1" customWidth="1"/>
    <col min="8" max="8" width="9.28515625" bestFit="1" customWidth="1"/>
    <col min="9" max="9" width="8.42578125" bestFit="1" customWidth="1"/>
    <col min="10" max="10" width="8" style="26" customWidth="1"/>
  </cols>
  <sheetData>
    <row r="1" spans="1:11">
      <c r="A1" s="86" t="s">
        <v>86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8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8">
      <c r="A3" s="87" t="s">
        <v>243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8">
      <c r="A4" s="87" t="s">
        <v>244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18">
      <c r="A5" s="88" t="s">
        <v>87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>
      <c r="A6" s="88" t="s">
        <v>4</v>
      </c>
      <c r="B6" s="88"/>
      <c r="C6" s="88"/>
      <c r="D6" s="88"/>
      <c r="E6" s="88"/>
      <c r="F6" s="88"/>
      <c r="G6" s="88"/>
      <c r="H6" s="88"/>
      <c r="I6" s="88"/>
      <c r="J6" s="88"/>
    </row>
    <row r="7" spans="1:11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1" ht="18">
      <c r="A8" s="88" t="s">
        <v>248</v>
      </c>
      <c r="B8" s="88"/>
      <c r="C8" s="88"/>
      <c r="D8" s="88"/>
      <c r="E8" s="88"/>
      <c r="F8" s="88"/>
      <c r="G8" s="88"/>
      <c r="H8" s="88"/>
      <c r="I8" s="88"/>
      <c r="J8" s="88"/>
    </row>
    <row r="10" spans="1:11" ht="21.75" customHeight="1">
      <c r="A10" s="17" t="s">
        <v>6</v>
      </c>
      <c r="B10" s="18" t="s">
        <v>7</v>
      </c>
      <c r="C10" s="19" t="s">
        <v>8</v>
      </c>
      <c r="D10" s="19" t="s">
        <v>9</v>
      </c>
      <c r="E10" s="18" t="s">
        <v>10</v>
      </c>
      <c r="F10" s="19" t="s">
        <v>11</v>
      </c>
      <c r="G10" s="19" t="s">
        <v>0</v>
      </c>
      <c r="H10" s="19" t="s">
        <v>12</v>
      </c>
      <c r="I10" s="20" t="s">
        <v>13</v>
      </c>
      <c r="J10" s="20" t="s">
        <v>61</v>
      </c>
    </row>
    <row r="11" spans="1:11" s="22" customFormat="1" ht="12">
      <c r="A11" s="16">
        <v>1</v>
      </c>
      <c r="B11" s="62">
        <v>19</v>
      </c>
      <c r="C11" s="65" t="s">
        <v>299</v>
      </c>
      <c r="D11" s="65" t="s">
        <v>300</v>
      </c>
      <c r="E11" s="59">
        <v>1963</v>
      </c>
      <c r="F11" s="66" t="s">
        <v>301</v>
      </c>
      <c r="G11" s="58" t="s">
        <v>2</v>
      </c>
      <c r="H11" s="60" t="s">
        <v>51</v>
      </c>
      <c r="I11" s="61">
        <v>3.6423611111111115E-2</v>
      </c>
      <c r="J11" s="50">
        <f>I11-$I$11</f>
        <v>0</v>
      </c>
    </row>
    <row r="12" spans="1:11" s="22" customFormat="1" ht="12">
      <c r="A12" s="16">
        <v>2</v>
      </c>
      <c r="B12" s="58">
        <v>6</v>
      </c>
      <c r="C12" s="70" t="s">
        <v>268</v>
      </c>
      <c r="D12" s="70" t="s">
        <v>269</v>
      </c>
      <c r="E12" s="59">
        <v>1963</v>
      </c>
      <c r="F12" s="66" t="s">
        <v>270</v>
      </c>
      <c r="G12" s="66" t="s">
        <v>2</v>
      </c>
      <c r="H12" s="60" t="s">
        <v>51</v>
      </c>
      <c r="I12" s="61">
        <v>3.7870370370370367E-2</v>
      </c>
      <c r="J12" s="50">
        <f t="shared" ref="J12:J21" si="0">I12-$I$11</f>
        <v>1.4467592592592518E-3</v>
      </c>
    </row>
    <row r="13" spans="1:11" s="22" customFormat="1" ht="12">
      <c r="A13" s="16">
        <v>3</v>
      </c>
      <c r="B13" s="62">
        <v>43</v>
      </c>
      <c r="C13" s="43" t="s">
        <v>346</v>
      </c>
      <c r="D13" s="43" t="s">
        <v>330</v>
      </c>
      <c r="E13" s="59">
        <v>1960</v>
      </c>
      <c r="F13" s="58" t="s">
        <v>347</v>
      </c>
      <c r="G13" s="58" t="s">
        <v>2</v>
      </c>
      <c r="H13" s="64" t="s">
        <v>51</v>
      </c>
      <c r="I13" s="61">
        <v>4.3495370370370372E-2</v>
      </c>
      <c r="J13" s="50">
        <f t="shared" si="0"/>
        <v>7.0717592592592568E-3</v>
      </c>
    </row>
    <row r="14" spans="1:11" s="22" customFormat="1" ht="12">
      <c r="A14" s="16">
        <v>4</v>
      </c>
      <c r="B14" s="62">
        <v>10</v>
      </c>
      <c r="C14" s="65" t="s">
        <v>279</v>
      </c>
      <c r="D14" s="65" t="s">
        <v>280</v>
      </c>
      <c r="E14" s="59">
        <v>1962</v>
      </c>
      <c r="F14" s="66" t="s">
        <v>260</v>
      </c>
      <c r="G14" s="58" t="s">
        <v>2</v>
      </c>
      <c r="H14" s="60" t="s">
        <v>51</v>
      </c>
      <c r="I14" s="61">
        <v>4.3923611111111115E-2</v>
      </c>
      <c r="J14" s="50">
        <f t="shared" si="0"/>
        <v>7.4999999999999997E-3</v>
      </c>
    </row>
    <row r="15" spans="1:11" s="22" customFormat="1" ht="12">
      <c r="A15" s="16">
        <v>5</v>
      </c>
      <c r="B15" s="63">
        <v>29</v>
      </c>
      <c r="C15" s="43" t="s">
        <v>320</v>
      </c>
      <c r="D15" s="43" t="s">
        <v>317</v>
      </c>
      <c r="E15" s="59">
        <v>1963</v>
      </c>
      <c r="F15" s="58" t="s">
        <v>17</v>
      </c>
      <c r="G15" s="58" t="s">
        <v>2</v>
      </c>
      <c r="H15" s="60" t="s">
        <v>51</v>
      </c>
      <c r="I15" s="61">
        <v>4.4201388888888887E-2</v>
      </c>
      <c r="J15" s="50">
        <f t="shared" si="0"/>
        <v>7.7777777777777724E-3</v>
      </c>
    </row>
    <row r="16" spans="1:11" s="22" customFormat="1" ht="12">
      <c r="A16" s="16">
        <v>6</v>
      </c>
      <c r="B16" s="63">
        <v>44</v>
      </c>
      <c r="C16" s="76" t="s">
        <v>348</v>
      </c>
      <c r="D16" s="71" t="s">
        <v>349</v>
      </c>
      <c r="E16" s="79">
        <v>1960</v>
      </c>
      <c r="F16" s="72" t="s">
        <v>347</v>
      </c>
      <c r="G16" s="58" t="s">
        <v>2</v>
      </c>
      <c r="H16" s="53" t="s">
        <v>51</v>
      </c>
      <c r="I16" s="61">
        <v>4.7870370370370369E-2</v>
      </c>
      <c r="J16" s="50">
        <f t="shared" si="0"/>
        <v>1.1446759259259254E-2</v>
      </c>
    </row>
    <row r="17" spans="1:10" s="22" customFormat="1" ht="12">
      <c r="A17" s="16">
        <v>7</v>
      </c>
      <c r="B17" s="63">
        <v>17</v>
      </c>
      <c r="C17" s="65" t="s">
        <v>293</v>
      </c>
      <c r="D17" s="65" t="s">
        <v>294</v>
      </c>
      <c r="E17" s="59">
        <v>1960</v>
      </c>
      <c r="F17" s="66" t="s">
        <v>295</v>
      </c>
      <c r="G17" s="58" t="s">
        <v>2</v>
      </c>
      <c r="H17" s="60" t="s">
        <v>51</v>
      </c>
      <c r="I17" s="61">
        <v>4.8379629629629627E-2</v>
      </c>
      <c r="J17" s="50">
        <f t="shared" si="0"/>
        <v>1.1956018518518512E-2</v>
      </c>
    </row>
    <row r="18" spans="1:10" s="22" customFormat="1" ht="12">
      <c r="A18" s="16">
        <v>8</v>
      </c>
      <c r="B18" s="58">
        <v>27</v>
      </c>
      <c r="C18" s="73" t="s">
        <v>316</v>
      </c>
      <c r="D18" s="73" t="s">
        <v>317</v>
      </c>
      <c r="E18" s="68">
        <v>1958</v>
      </c>
      <c r="F18" s="69" t="s">
        <v>17</v>
      </c>
      <c r="G18" s="58" t="s">
        <v>2</v>
      </c>
      <c r="H18" s="54" t="s">
        <v>51</v>
      </c>
      <c r="I18" s="61">
        <v>5.0763888888888886E-2</v>
      </c>
      <c r="J18" s="50">
        <f t="shared" si="0"/>
        <v>1.4340277777777771E-2</v>
      </c>
    </row>
    <row r="19" spans="1:10" s="22" customFormat="1" ht="12">
      <c r="A19" s="16">
        <v>9</v>
      </c>
      <c r="B19" s="62">
        <v>7</v>
      </c>
      <c r="C19" s="43" t="s">
        <v>271</v>
      </c>
      <c r="D19" s="43" t="s">
        <v>272</v>
      </c>
      <c r="E19" s="59">
        <v>1950</v>
      </c>
      <c r="F19" s="58" t="s">
        <v>360</v>
      </c>
      <c r="G19" s="58" t="s">
        <v>2</v>
      </c>
      <c r="H19" s="60" t="s">
        <v>51</v>
      </c>
      <c r="I19" s="61">
        <v>5.4837962962962956E-2</v>
      </c>
      <c r="J19" s="50">
        <f t="shared" si="0"/>
        <v>1.8414351851851841E-2</v>
      </c>
    </row>
    <row r="20" spans="1:10" s="22" customFormat="1" ht="12">
      <c r="A20" s="16">
        <v>10</v>
      </c>
      <c r="B20" s="58">
        <v>36</v>
      </c>
      <c r="C20" s="43" t="s">
        <v>332</v>
      </c>
      <c r="D20" s="43" t="s">
        <v>333</v>
      </c>
      <c r="E20" s="59">
        <v>1959</v>
      </c>
      <c r="F20" s="58" t="s">
        <v>263</v>
      </c>
      <c r="G20" s="58" t="s">
        <v>2</v>
      </c>
      <c r="H20" s="60" t="s">
        <v>51</v>
      </c>
      <c r="I20" s="61">
        <v>5.9965277777777777E-2</v>
      </c>
      <c r="J20" s="50">
        <f t="shared" si="0"/>
        <v>2.3541666666666662E-2</v>
      </c>
    </row>
    <row r="21" spans="1:10" s="22" customFormat="1" ht="12">
      <c r="A21" s="16">
        <v>11</v>
      </c>
      <c r="B21" s="63">
        <v>50</v>
      </c>
      <c r="C21" s="43" t="s">
        <v>361</v>
      </c>
      <c r="D21" s="43" t="s">
        <v>362</v>
      </c>
      <c r="E21" s="75">
        <v>1958</v>
      </c>
      <c r="F21" s="58" t="s">
        <v>283</v>
      </c>
      <c r="G21" s="58" t="s">
        <v>2</v>
      </c>
      <c r="H21" s="64" t="s">
        <v>51</v>
      </c>
      <c r="I21" s="61">
        <v>6.4120370370370369E-2</v>
      </c>
      <c r="J21" s="50">
        <f t="shared" si="0"/>
        <v>2.7696759259259254E-2</v>
      </c>
    </row>
    <row r="22" spans="1:10">
      <c r="A22" s="16">
        <v>12</v>
      </c>
      <c r="B22" s="62">
        <v>25</v>
      </c>
      <c r="C22" s="43" t="s">
        <v>312</v>
      </c>
      <c r="D22" s="43" t="s">
        <v>313</v>
      </c>
      <c r="E22" s="59">
        <v>1957</v>
      </c>
      <c r="F22" s="58" t="s">
        <v>17</v>
      </c>
      <c r="G22" s="58" t="s">
        <v>2</v>
      </c>
      <c r="H22" s="60" t="s">
        <v>51</v>
      </c>
      <c r="I22" s="61" t="s">
        <v>392</v>
      </c>
    </row>
    <row r="23" spans="1:10">
      <c r="A23" s="16">
        <v>13</v>
      </c>
      <c r="B23" s="62">
        <v>49</v>
      </c>
      <c r="C23" s="65" t="s">
        <v>358</v>
      </c>
      <c r="D23" s="65" t="s">
        <v>359</v>
      </c>
      <c r="E23" s="59">
        <v>1963</v>
      </c>
      <c r="F23" s="66" t="s">
        <v>360</v>
      </c>
      <c r="G23" s="58" t="s">
        <v>2</v>
      </c>
      <c r="H23" s="64" t="s">
        <v>51</v>
      </c>
      <c r="I23" s="61" t="s">
        <v>392</v>
      </c>
    </row>
  </sheetData>
  <mergeCells count="6">
    <mergeCell ref="A6:J7"/>
    <mergeCell ref="A8:J8"/>
    <mergeCell ref="A1:K1"/>
    <mergeCell ref="A3:K3"/>
    <mergeCell ref="A4:K4"/>
    <mergeCell ref="A5:K5"/>
  </mergeCells>
  <phoneticPr fontId="12" type="noConversion"/>
  <pageMargins left="0.2" right="0.2" top="0.5" bottom="0.98425196850393704" header="0.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B3" sqref="B3:L3"/>
    </sheetView>
  </sheetViews>
  <sheetFormatPr defaultRowHeight="12.75"/>
  <cols>
    <col min="2" max="2" width="26.140625" bestFit="1" customWidth="1"/>
    <col min="3" max="3" width="9.140625" style="93"/>
    <col min="4" max="4" width="16.140625" customWidth="1"/>
  </cols>
  <sheetData>
    <row r="1" spans="1:12">
      <c r="A1" s="7"/>
      <c r="B1" s="86" t="s">
        <v>86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8">
      <c r="A2" s="7"/>
      <c r="B2" s="1"/>
      <c r="C2" s="1"/>
      <c r="D2" s="1"/>
      <c r="E2" s="1"/>
      <c r="F2" s="1"/>
      <c r="G2" s="1"/>
      <c r="H2" s="1"/>
      <c r="I2" s="1"/>
      <c r="J2" s="82"/>
      <c r="K2" s="3"/>
      <c r="L2" s="4"/>
    </row>
    <row r="3" spans="1:12" ht="18">
      <c r="A3" s="7"/>
      <c r="B3" s="87" t="s">
        <v>243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8">
      <c r="A4" s="7"/>
      <c r="B4" s="87" t="s">
        <v>244</v>
      </c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ht="18">
      <c r="A5" s="7"/>
      <c r="B5" s="88" t="s">
        <v>87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ht="20.25">
      <c r="A6" s="7"/>
      <c r="B6" s="89" t="s">
        <v>1</v>
      </c>
      <c r="C6" s="89"/>
      <c r="D6" s="89"/>
      <c r="E6" s="89"/>
      <c r="F6" s="89"/>
      <c r="G6" s="89"/>
      <c r="H6" s="89"/>
      <c r="I6" s="89"/>
      <c r="J6" s="89"/>
      <c r="K6" s="89"/>
      <c r="L6" s="89"/>
    </row>
    <row r="11" spans="1:12" ht="15">
      <c r="A11" s="94">
        <v>1</v>
      </c>
      <c r="B11" s="94" t="s">
        <v>17</v>
      </c>
      <c r="C11" s="97">
        <v>31</v>
      </c>
    </row>
    <row r="12" spans="1:12" ht="15">
      <c r="A12" s="94">
        <v>2</v>
      </c>
      <c r="B12" s="95" t="s">
        <v>399</v>
      </c>
      <c r="C12" s="97">
        <v>28</v>
      </c>
    </row>
    <row r="13" spans="1:12" ht="15">
      <c r="A13" s="94">
        <v>3</v>
      </c>
      <c r="B13" s="95" t="s">
        <v>402</v>
      </c>
      <c r="C13" s="100">
        <v>22</v>
      </c>
    </row>
    <row r="14" spans="1:12" ht="15">
      <c r="A14" s="94">
        <v>4</v>
      </c>
      <c r="B14" s="94" t="s">
        <v>398</v>
      </c>
      <c r="C14" s="97">
        <v>18</v>
      </c>
    </row>
    <row r="15" spans="1:12" ht="15">
      <c r="A15" s="94">
        <v>5</v>
      </c>
      <c r="B15" s="95" t="s">
        <v>400</v>
      </c>
      <c r="C15" s="97">
        <v>13</v>
      </c>
    </row>
    <row r="16" spans="1:12" ht="15">
      <c r="A16" s="94">
        <v>6</v>
      </c>
      <c r="B16" s="94" t="s">
        <v>397</v>
      </c>
      <c r="C16" s="97">
        <v>11</v>
      </c>
    </row>
    <row r="17" spans="1:3" ht="15">
      <c r="A17" s="94">
        <v>7</v>
      </c>
      <c r="B17" s="94" t="s">
        <v>406</v>
      </c>
      <c r="C17" s="97">
        <v>10</v>
      </c>
    </row>
    <row r="18" spans="1:3" ht="15">
      <c r="A18" s="94">
        <v>8</v>
      </c>
      <c r="B18" s="96" t="s">
        <v>252</v>
      </c>
      <c r="C18" s="97">
        <v>9</v>
      </c>
    </row>
    <row r="19" spans="1:3" ht="15">
      <c r="A19" s="94">
        <v>9</v>
      </c>
      <c r="B19" s="94" t="s">
        <v>408</v>
      </c>
      <c r="C19" s="97">
        <v>7</v>
      </c>
    </row>
    <row r="20" spans="1:3" ht="15">
      <c r="A20" s="94">
        <v>10</v>
      </c>
      <c r="B20" s="94" t="s">
        <v>394</v>
      </c>
      <c r="C20" s="97">
        <v>6</v>
      </c>
    </row>
    <row r="21" spans="1:3" ht="15">
      <c r="A21" s="94">
        <v>11</v>
      </c>
      <c r="B21" s="94" t="s">
        <v>28</v>
      </c>
      <c r="C21" s="97">
        <v>6</v>
      </c>
    </row>
    <row r="22" spans="1:3" ht="15">
      <c r="A22" s="94">
        <v>12</v>
      </c>
      <c r="B22" s="94" t="s">
        <v>339</v>
      </c>
      <c r="C22" s="97">
        <v>6</v>
      </c>
    </row>
    <row r="23" spans="1:3" ht="15">
      <c r="A23" s="94">
        <v>13</v>
      </c>
      <c r="B23" s="95" t="s">
        <v>301</v>
      </c>
      <c r="C23" s="97">
        <v>6</v>
      </c>
    </row>
    <row r="24" spans="1:3" ht="15">
      <c r="A24" s="94">
        <v>14</v>
      </c>
      <c r="B24" s="94" t="s">
        <v>360</v>
      </c>
      <c r="C24" s="97">
        <v>5</v>
      </c>
    </row>
    <row r="25" spans="1:3" ht="15">
      <c r="A25" s="94">
        <v>15</v>
      </c>
      <c r="B25" s="95" t="s">
        <v>270</v>
      </c>
      <c r="C25" s="97">
        <v>5</v>
      </c>
    </row>
    <row r="26" spans="1:3" ht="15">
      <c r="A26" s="94">
        <v>16</v>
      </c>
      <c r="B26" s="94" t="s">
        <v>367</v>
      </c>
      <c r="C26" s="97">
        <v>3</v>
      </c>
    </row>
    <row r="27" spans="1:3" ht="15">
      <c r="A27" s="94">
        <v>17</v>
      </c>
      <c r="B27" s="94" t="s">
        <v>331</v>
      </c>
      <c r="C27" s="97">
        <v>3</v>
      </c>
    </row>
    <row r="28" spans="1:3" ht="15">
      <c r="A28" s="94">
        <v>18</v>
      </c>
      <c r="B28" s="94" t="s">
        <v>404</v>
      </c>
      <c r="C28" s="97">
        <v>3</v>
      </c>
    </row>
    <row r="29" spans="1:3" ht="15">
      <c r="A29" s="94">
        <v>19</v>
      </c>
      <c r="B29" s="95" t="s">
        <v>369</v>
      </c>
      <c r="C29" s="97">
        <v>3</v>
      </c>
    </row>
    <row r="30" spans="1:3" ht="15">
      <c r="A30" s="94">
        <v>20</v>
      </c>
      <c r="B30" s="94" t="s">
        <v>405</v>
      </c>
      <c r="C30" s="100">
        <v>3</v>
      </c>
    </row>
    <row r="31" spans="1:3" ht="15">
      <c r="A31" s="94">
        <v>21</v>
      </c>
      <c r="B31" s="94" t="s">
        <v>403</v>
      </c>
      <c r="C31" s="100">
        <v>3</v>
      </c>
    </row>
    <row r="32" spans="1:3" ht="15">
      <c r="A32" s="94">
        <v>22</v>
      </c>
      <c r="B32" s="95" t="s">
        <v>407</v>
      </c>
      <c r="C32" s="100">
        <v>3</v>
      </c>
    </row>
    <row r="33" spans="1:3" ht="15">
      <c r="A33" s="94">
        <v>23</v>
      </c>
      <c r="B33" s="94" t="s">
        <v>401</v>
      </c>
      <c r="C33" s="100">
        <v>3</v>
      </c>
    </row>
    <row r="34" spans="1:3" ht="15">
      <c r="A34" s="98"/>
      <c r="B34" s="98"/>
      <c r="C34" s="99"/>
    </row>
  </sheetData>
  <sortState ref="B11:C33">
    <sortCondition descending="1" ref="C11:C33"/>
  </sortState>
  <mergeCells count="5">
    <mergeCell ref="B1:L1"/>
    <mergeCell ref="B3:L3"/>
    <mergeCell ref="B4:L4"/>
    <mergeCell ref="B5:L5"/>
    <mergeCell ref="B6:L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I22" sqref="I22"/>
    </sheetView>
  </sheetViews>
  <sheetFormatPr defaultRowHeight="12.75"/>
  <cols>
    <col min="1" max="1" width="5.5703125" bestFit="1" customWidth="1"/>
    <col min="2" max="2" width="7.7109375" customWidth="1"/>
    <col min="3" max="3" width="12" bestFit="1" customWidth="1"/>
    <col min="4" max="4" width="10.42578125" customWidth="1"/>
    <col min="5" max="5" width="6.85546875" bestFit="1" customWidth="1"/>
    <col min="6" max="6" width="14.42578125" bestFit="1" customWidth="1"/>
    <col min="7" max="7" width="4.42578125" bestFit="1" customWidth="1"/>
    <col min="8" max="8" width="20.42578125" bestFit="1" customWidth="1"/>
    <col min="9" max="9" width="8.42578125" bestFit="1" customWidth="1"/>
  </cols>
  <sheetData>
    <row r="1" spans="1:11">
      <c r="A1" s="86" t="s">
        <v>86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8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8">
      <c r="A3" s="87" t="s">
        <v>243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8">
      <c r="A4" s="87" t="s">
        <v>244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18">
      <c r="A5" s="88" t="s">
        <v>87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ht="12.75" customHeight="1">
      <c r="A6" s="88" t="s">
        <v>4</v>
      </c>
      <c r="B6" s="88"/>
      <c r="C6" s="88"/>
      <c r="D6" s="88"/>
      <c r="E6" s="88"/>
      <c r="F6" s="88"/>
      <c r="G6" s="88"/>
      <c r="H6" s="88"/>
      <c r="I6" s="88"/>
      <c r="J6" s="88"/>
    </row>
    <row r="7" spans="1:11" ht="12.75" customHeight="1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1" ht="18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</row>
    <row r="9" spans="1:11" ht="15">
      <c r="A9" s="5"/>
      <c r="B9" s="9"/>
      <c r="C9" s="10"/>
      <c r="D9" s="10"/>
      <c r="E9" s="11"/>
      <c r="F9" s="12"/>
      <c r="G9" s="13"/>
      <c r="H9" s="14"/>
    </row>
    <row r="10" spans="1:11" ht="22.5" customHeight="1">
      <c r="A10" s="17" t="s">
        <v>6</v>
      </c>
      <c r="B10" s="18" t="s">
        <v>7</v>
      </c>
      <c r="C10" s="19" t="s">
        <v>8</v>
      </c>
      <c r="D10" s="19" t="s">
        <v>9</v>
      </c>
      <c r="E10" s="18" t="s">
        <v>10</v>
      </c>
      <c r="F10" s="19" t="s">
        <v>11</v>
      </c>
      <c r="G10" s="19" t="s">
        <v>0</v>
      </c>
      <c r="H10" s="19" t="s">
        <v>12</v>
      </c>
      <c r="I10" s="20" t="s">
        <v>13</v>
      </c>
      <c r="J10" s="20" t="s">
        <v>61</v>
      </c>
    </row>
    <row r="11" spans="1:11" s="22" customFormat="1" ht="12">
      <c r="A11" s="16">
        <v>1</v>
      </c>
      <c r="B11" s="58">
        <v>102</v>
      </c>
      <c r="C11" s="74" t="s">
        <v>383</v>
      </c>
      <c r="D11" s="70" t="s">
        <v>337</v>
      </c>
      <c r="E11" s="75">
        <v>1968</v>
      </c>
      <c r="F11" s="66" t="s">
        <v>275</v>
      </c>
      <c r="G11" s="58" t="s">
        <v>2</v>
      </c>
      <c r="H11" s="64" t="s">
        <v>382</v>
      </c>
      <c r="I11" s="61">
        <v>4.1724537037037039E-2</v>
      </c>
      <c r="J11" s="42">
        <f>I11-$I$11</f>
        <v>0</v>
      </c>
    </row>
    <row r="12" spans="1:11" s="22" customFormat="1" ht="12">
      <c r="A12" s="16">
        <v>2</v>
      </c>
      <c r="B12" s="58">
        <v>103</v>
      </c>
      <c r="C12" s="65" t="s">
        <v>384</v>
      </c>
      <c r="D12" s="65" t="s">
        <v>349</v>
      </c>
      <c r="E12" s="59">
        <v>1968</v>
      </c>
      <c r="F12" s="66"/>
      <c r="G12" s="58" t="s">
        <v>2</v>
      </c>
      <c r="H12" s="53" t="s">
        <v>382</v>
      </c>
      <c r="I12" s="61">
        <v>5.3148148148148146E-2</v>
      </c>
      <c r="J12" s="42">
        <f>I12-$I$11</f>
        <v>1.1423611111111107E-2</v>
      </c>
    </row>
    <row r="13" spans="1:11" s="22" customFormat="1" ht="12">
      <c r="A13" s="16">
        <v>3</v>
      </c>
      <c r="B13" s="58">
        <v>105</v>
      </c>
      <c r="C13" s="74" t="s">
        <v>387</v>
      </c>
      <c r="D13" s="43" t="s">
        <v>325</v>
      </c>
      <c r="E13" s="75">
        <v>1981</v>
      </c>
      <c r="F13" s="58"/>
      <c r="G13" s="58" t="s">
        <v>2</v>
      </c>
      <c r="H13" s="53" t="s">
        <v>382</v>
      </c>
      <c r="I13" s="61">
        <v>6.1701388888888896E-2</v>
      </c>
      <c r="J13" s="42">
        <f>I13-$I$11</f>
        <v>1.9976851851851857E-2</v>
      </c>
    </row>
    <row r="14" spans="1:11" s="22" customFormat="1" ht="12">
      <c r="A14" s="16">
        <v>4</v>
      </c>
      <c r="B14" s="58">
        <v>107</v>
      </c>
      <c r="C14" s="70" t="s">
        <v>390</v>
      </c>
      <c r="D14" s="70" t="s">
        <v>353</v>
      </c>
      <c r="E14" s="59">
        <v>1978</v>
      </c>
      <c r="F14" s="66"/>
      <c r="G14" s="58" t="s">
        <v>2</v>
      </c>
      <c r="H14" s="53" t="s">
        <v>382</v>
      </c>
      <c r="I14" s="61">
        <v>6.5138888888888885E-2</v>
      </c>
      <c r="J14" s="42">
        <f>I14-$I$11</f>
        <v>2.3414351851851846E-2</v>
      </c>
    </row>
    <row r="15" spans="1:11">
      <c r="A15" s="57">
        <v>5</v>
      </c>
      <c r="B15" s="63">
        <v>104</v>
      </c>
      <c r="C15" s="43" t="s">
        <v>385</v>
      </c>
      <c r="D15" s="43" t="s">
        <v>386</v>
      </c>
      <c r="E15" s="59">
        <v>1987</v>
      </c>
      <c r="F15" s="58"/>
      <c r="G15" s="58" t="s">
        <v>2</v>
      </c>
      <c r="H15" s="53" t="s">
        <v>382</v>
      </c>
      <c r="I15" s="61">
        <v>9.0983796296296285E-2</v>
      </c>
      <c r="J15" s="42">
        <f>I15-$I$11</f>
        <v>4.9259259259259246E-2</v>
      </c>
    </row>
    <row r="16" spans="1:11">
      <c r="A16" s="16">
        <v>6</v>
      </c>
      <c r="B16" s="63">
        <v>106</v>
      </c>
      <c r="C16" s="43" t="s">
        <v>388</v>
      </c>
      <c r="D16" s="43" t="s">
        <v>389</v>
      </c>
      <c r="E16" s="75">
        <v>1975</v>
      </c>
      <c r="F16" s="58"/>
      <c r="G16" s="58" t="s">
        <v>2</v>
      </c>
      <c r="H16" s="53" t="s">
        <v>382</v>
      </c>
      <c r="I16" s="61" t="s">
        <v>391</v>
      </c>
    </row>
    <row r="17" spans="1:9">
      <c r="A17" s="16">
        <v>7</v>
      </c>
      <c r="B17" s="63">
        <v>101</v>
      </c>
      <c r="C17" s="70" t="s">
        <v>380</v>
      </c>
      <c r="D17" s="70" t="s">
        <v>381</v>
      </c>
      <c r="E17" s="59">
        <v>1962</v>
      </c>
      <c r="F17" s="66"/>
      <c r="G17" s="58" t="s">
        <v>2</v>
      </c>
      <c r="H17" s="64" t="s">
        <v>382</v>
      </c>
      <c r="I17" s="61" t="s">
        <v>392</v>
      </c>
    </row>
  </sheetData>
  <mergeCells count="6">
    <mergeCell ref="A8:J8"/>
    <mergeCell ref="A6:J7"/>
    <mergeCell ref="A1:K1"/>
    <mergeCell ref="A3:K3"/>
    <mergeCell ref="A4:K4"/>
    <mergeCell ref="A5:K5"/>
  </mergeCells>
  <phoneticPr fontId="12" type="noConversion"/>
  <pageMargins left="0.2" right="0.2" top="0.48" bottom="0.98425196850393704" header="0.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4</vt:i4>
      </vt:variant>
    </vt:vector>
  </HeadingPairs>
  <TitlesOfParts>
    <vt:vector size="14" baseType="lpstr">
      <vt:lpstr>GENERALE</vt:lpstr>
      <vt:lpstr>FEMM</vt:lpstr>
      <vt:lpstr>JUN MASC</vt:lpstr>
      <vt:lpstr>SEN A</vt:lpstr>
      <vt:lpstr>SEN B</vt:lpstr>
      <vt:lpstr>SEN C</vt:lpstr>
      <vt:lpstr>VET</vt:lpstr>
      <vt:lpstr>squadre</vt:lpstr>
      <vt:lpstr>AMATORI</vt:lpstr>
      <vt:lpstr>storico</vt:lpstr>
      <vt:lpstr>GENERALE!Area_stampa</vt:lpstr>
      <vt:lpstr>storico!Area_stampa</vt:lpstr>
      <vt:lpstr>GENERALE!Titoli_stampa</vt:lpstr>
      <vt:lpstr>storico!Titoli_stampa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</dc:creator>
  <cp:lastModifiedBy>r942678</cp:lastModifiedBy>
  <cp:lastPrinted>2012-09-02T14:24:08Z</cp:lastPrinted>
  <dcterms:created xsi:type="dcterms:W3CDTF">2000-01-08T14:50:44Z</dcterms:created>
  <dcterms:modified xsi:type="dcterms:W3CDTF">2013-09-02T07:05:34Z</dcterms:modified>
</cp:coreProperties>
</file>