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352" windowHeight="9216" tabRatio="900"/>
  </bookViews>
  <sheets>
    <sheet name="GENERALE" sheetId="13" r:id="rId1"/>
    <sheet name="GENERALE MTB" sheetId="12" r:id="rId2"/>
    <sheet name="GENERALE STRADA" sheetId="17" r:id="rId3"/>
    <sheet name="FEMM" sheetId="2" r:id="rId4"/>
    <sheet name="JUN MASC" sheetId="11" r:id="rId5"/>
    <sheet name="SEN A" sheetId="10" r:id="rId6"/>
    <sheet name="SEN B" sheetId="9" r:id="rId7"/>
    <sheet name="SEN C" sheetId="8" r:id="rId8"/>
    <sheet name="VET" sheetId="7" r:id="rId9"/>
    <sheet name="BICI STRADA" sheetId="6" r:id="rId10"/>
    <sheet name="BICI STRADA FEMM" sheetId="18" r:id="rId11"/>
    <sheet name="AMATORI" sheetId="5" r:id="rId12"/>
    <sheet name="SOC" sheetId="3" r:id="rId13"/>
  </sheets>
  <calcPr calcId="125725"/>
</workbook>
</file>

<file path=xl/calcChain.xml><?xml version="1.0" encoding="utf-8"?>
<calcChain xmlns="http://schemas.openxmlformats.org/spreadsheetml/2006/main">
  <c r="J12" i="7"/>
  <c r="J13"/>
  <c r="J14"/>
  <c r="J15"/>
  <c r="J16"/>
  <c r="J17"/>
  <c r="J18"/>
  <c r="J19"/>
  <c r="J20"/>
  <c r="J21"/>
  <c r="J11"/>
  <c r="J11" i="18"/>
  <c r="J12"/>
  <c r="J13"/>
  <c r="J12" i="6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11"/>
  <c r="J12" i="8"/>
  <c r="J13"/>
  <c r="J14"/>
  <c r="J15"/>
  <c r="J16"/>
  <c r="J17"/>
  <c r="J18"/>
  <c r="J19"/>
  <c r="J20"/>
  <c r="J21"/>
  <c r="J22"/>
  <c r="J23"/>
  <c r="J24"/>
  <c r="J11"/>
  <c r="J12" i="9"/>
  <c r="J13"/>
  <c r="J14"/>
  <c r="J15"/>
  <c r="J16"/>
  <c r="J17"/>
  <c r="J18"/>
  <c r="J19"/>
  <c r="J20"/>
  <c r="J21"/>
  <c r="J22"/>
  <c r="J23"/>
  <c r="J24"/>
  <c r="J11"/>
  <c r="J12" i="10"/>
  <c r="J13"/>
  <c r="J14"/>
  <c r="J15"/>
  <c r="J16"/>
  <c r="J17"/>
  <c r="J18"/>
  <c r="J11"/>
  <c r="J12" i="11"/>
  <c r="J13"/>
  <c r="J11"/>
  <c r="J11" i="2"/>
  <c r="J10"/>
  <c r="J12" i="5"/>
  <c r="J13"/>
  <c r="J14"/>
  <c r="J11"/>
  <c r="J20" i="17"/>
  <c r="J27"/>
  <c r="J29"/>
  <c r="J23"/>
  <c r="J10"/>
  <c r="J8"/>
  <c r="J16"/>
  <c r="J21"/>
  <c r="J22"/>
  <c r="J28"/>
  <c r="J11"/>
  <c r="J19"/>
  <c r="J26"/>
  <c r="J25"/>
  <c r="J30"/>
  <c r="J18"/>
  <c r="J12"/>
  <c r="J9"/>
  <c r="J15"/>
  <c r="J13"/>
  <c r="J14"/>
  <c r="J24"/>
  <c r="J17"/>
  <c r="J63" i="12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66" i="13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8"/>
  <c r="J14"/>
  <c r="J12"/>
  <c r="J10"/>
  <c r="J11"/>
  <c r="J13"/>
  <c r="J9"/>
</calcChain>
</file>

<file path=xl/sharedStrings.xml><?xml version="1.0" encoding="utf-8"?>
<sst xmlns="http://schemas.openxmlformats.org/spreadsheetml/2006/main" count="1450" uniqueCount="222">
  <si>
    <t>M/F</t>
  </si>
  <si>
    <t>CLASSIFICA GENERALE</t>
  </si>
  <si>
    <t>18° TROFEO CARNIA IN MTB</t>
  </si>
  <si>
    <t xml:space="preserve">PRO TUALIS E NOIARETTO              ASD CARNIA BIKE                   UISP                      </t>
  </si>
  <si>
    <t>M</t>
  </si>
  <si>
    <t>F</t>
  </si>
  <si>
    <t>PAULARO BIKE</t>
  </si>
  <si>
    <t>BIKE CENTER TEAM</t>
  </si>
  <si>
    <t>SOCIETA'</t>
  </si>
  <si>
    <t>TOT. PUNTI</t>
  </si>
  <si>
    <t xml:space="preserve">      ORDINE di ARRIVO CATEGORIA</t>
  </si>
  <si>
    <t>CICLOESCURSIONISTI</t>
  </si>
  <si>
    <t xml:space="preserve">PRO TUALIS  E NOIARETTO       ASD CARNIA BIKE                   UISP                       </t>
  </si>
  <si>
    <t xml:space="preserve">PRO TUALIS E NOIARETTO         ASD CARNIA BIKE                   UISP                       </t>
  </si>
  <si>
    <t>CLASSIFICA SOCIETA'</t>
  </si>
  <si>
    <t>8^ PROVA   TUALIS   12/08/2012</t>
  </si>
  <si>
    <t>CRONOSCALATA M.te CROSTIS</t>
  </si>
  <si>
    <t>8^ PROVA   TUALIS 12/08/2012</t>
  </si>
  <si>
    <t>POS</t>
  </si>
  <si>
    <t>NUM</t>
  </si>
  <si>
    <t>COGNOME</t>
  </si>
  <si>
    <t>NOME</t>
  </si>
  <si>
    <t>ANNO</t>
  </si>
  <si>
    <t>SQUADRA</t>
  </si>
  <si>
    <t>CAT</t>
  </si>
  <si>
    <t>TEMPO</t>
  </si>
  <si>
    <t xml:space="preserve">Del Gobbo </t>
  </si>
  <si>
    <t>Giovanna</t>
  </si>
  <si>
    <t>TEAM GRANZON</t>
  </si>
  <si>
    <t>DONNE</t>
  </si>
  <si>
    <t>De Conti</t>
  </si>
  <si>
    <t>Omar</t>
  </si>
  <si>
    <t>JUNIOR</t>
  </si>
  <si>
    <t>Moro</t>
  </si>
  <si>
    <t>Nicola</t>
  </si>
  <si>
    <t>CARNIA BIKE</t>
  </si>
  <si>
    <t>Della Pietra</t>
  </si>
  <si>
    <t>B-TEAM OMNIA ENERGY</t>
  </si>
  <si>
    <t>SENIOR A</t>
  </si>
  <si>
    <t>Bulfone</t>
  </si>
  <si>
    <t>Fabio</t>
  </si>
  <si>
    <t>Igor</t>
  </si>
  <si>
    <t>TEAM BIKE LEON</t>
  </si>
  <si>
    <t>Michele</t>
  </si>
  <si>
    <t>Luca</t>
  </si>
  <si>
    <t>Andrea</t>
  </si>
  <si>
    <t>Mattia</t>
  </si>
  <si>
    <t>Cella</t>
  </si>
  <si>
    <t>Gianluca</t>
  </si>
  <si>
    <t>Mauro</t>
  </si>
  <si>
    <t>Locatelli</t>
  </si>
  <si>
    <t>Albero</t>
  </si>
  <si>
    <t>PEDALE GEMONESE</t>
  </si>
  <si>
    <t>SENIOR B</t>
  </si>
  <si>
    <t xml:space="preserve">Bitussi </t>
  </si>
  <si>
    <t>Federico</t>
  </si>
  <si>
    <t>Zossi</t>
  </si>
  <si>
    <t>Fabrizio</t>
  </si>
  <si>
    <t>Erich</t>
  </si>
  <si>
    <t>Buccheri</t>
  </si>
  <si>
    <t>Francesco</t>
  </si>
  <si>
    <t>Sbuelz</t>
  </si>
  <si>
    <t>Tiziano</t>
  </si>
  <si>
    <t>Silverio</t>
  </si>
  <si>
    <t>Paolo</t>
  </si>
  <si>
    <t>Giovanni</t>
  </si>
  <si>
    <t>Denis</t>
  </si>
  <si>
    <t>Trusgnach</t>
  </si>
  <si>
    <t>Antoine</t>
  </si>
  <si>
    <t>Alessandro</t>
  </si>
  <si>
    <t>RITIRATO</t>
  </si>
  <si>
    <t>Tomat</t>
  </si>
  <si>
    <t>Loris</t>
  </si>
  <si>
    <t>SENIOR C</t>
  </si>
  <si>
    <t>Paliaga</t>
  </si>
  <si>
    <t>Pizzutti</t>
  </si>
  <si>
    <t>Ivan</t>
  </si>
  <si>
    <t>Iob</t>
  </si>
  <si>
    <t>Gonano</t>
  </si>
  <si>
    <t>Bruno</t>
  </si>
  <si>
    <t>Gianni</t>
  </si>
  <si>
    <t>Iacuzzo</t>
  </si>
  <si>
    <t>Massimo</t>
  </si>
  <si>
    <t>Giona</t>
  </si>
  <si>
    <t>Plazzota</t>
  </si>
  <si>
    <t>Di Bidino</t>
  </si>
  <si>
    <t>VETERANI</t>
  </si>
  <si>
    <t>Copetti</t>
  </si>
  <si>
    <t>Marino</t>
  </si>
  <si>
    <t>Peressutti</t>
  </si>
  <si>
    <t>Giuseppe</t>
  </si>
  <si>
    <t>Carlo</t>
  </si>
  <si>
    <t>Claudio</t>
  </si>
  <si>
    <t>Burba</t>
  </si>
  <si>
    <t>Saviano</t>
  </si>
  <si>
    <t>Giacomo</t>
  </si>
  <si>
    <t>Roccasalva</t>
  </si>
  <si>
    <t>Gianpaolo</t>
  </si>
  <si>
    <t>DIST</t>
  </si>
  <si>
    <t>KI.CO.SYS</t>
  </si>
  <si>
    <t xml:space="preserve">AZZIDA VALLI DEL NATISONE </t>
  </si>
  <si>
    <t>FUN BIKE</t>
  </si>
  <si>
    <t>CAPODIVENTO MTB ARTEGNA</t>
  </si>
  <si>
    <t>COTTUR TRIESTE</t>
  </si>
  <si>
    <t>BUIA MTB</t>
  </si>
  <si>
    <t>GRIGIONERI 2000</t>
  </si>
  <si>
    <t>EDELWEIS</t>
  </si>
  <si>
    <t>RIGEL</t>
  </si>
  <si>
    <t>A.S. PUNTO BIKE TEAM</t>
  </si>
  <si>
    <t>Mario</t>
  </si>
  <si>
    <t>A.S.D. PEDALE GEMONESE</t>
  </si>
  <si>
    <t xml:space="preserve">Padovan </t>
  </si>
  <si>
    <t>Massimiliano</t>
  </si>
  <si>
    <t>Baron</t>
  </si>
  <si>
    <t>A.S.D. STALIS TEAM</t>
  </si>
  <si>
    <t>Stefano</t>
  </si>
  <si>
    <t>Marco</t>
  </si>
  <si>
    <t>Rudy</t>
  </si>
  <si>
    <t xml:space="preserve">Gollino </t>
  </si>
  <si>
    <t>Fior</t>
  </si>
  <si>
    <t xml:space="preserve">Gianni </t>
  </si>
  <si>
    <t>CICLOAMATORI</t>
  </si>
  <si>
    <t>Del Missier</t>
  </si>
  <si>
    <t xml:space="preserve">Alex </t>
  </si>
  <si>
    <t>MBK ORBEA SLOVENJIA</t>
  </si>
  <si>
    <t>Boria</t>
  </si>
  <si>
    <t>o</t>
  </si>
  <si>
    <t>David</t>
  </si>
  <si>
    <t>Cargnelutti</t>
  </si>
  <si>
    <t>Delli Zotti</t>
  </si>
  <si>
    <t>PEDALE TARVISIANO</t>
  </si>
  <si>
    <t xml:space="preserve">Gerin </t>
  </si>
  <si>
    <t>Valentino</t>
  </si>
  <si>
    <t>POLISPORTIVA TRIVIUM</t>
  </si>
  <si>
    <t>Tannoni</t>
  </si>
  <si>
    <t xml:space="preserve">Antonello </t>
  </si>
  <si>
    <t>Pressacco</t>
  </si>
  <si>
    <t>PUNTO BIKE TEAM</t>
  </si>
  <si>
    <t>D'Odorico</t>
  </si>
  <si>
    <t>Dani</t>
  </si>
  <si>
    <t>Dario</t>
  </si>
  <si>
    <t>Morassi</t>
  </si>
  <si>
    <t>Nassimbeni</t>
  </si>
  <si>
    <t>Tonino</t>
  </si>
  <si>
    <t>Eleonora</t>
  </si>
  <si>
    <t>ASD VERZEGNIS</t>
  </si>
  <si>
    <t>CUSSIGH BIKE</t>
  </si>
  <si>
    <t>SC. COTTUR TRIESTE</t>
  </si>
  <si>
    <t>CLASSIFICA ASSOLUTA FEMMINILE</t>
  </si>
  <si>
    <t>Pasquili</t>
  </si>
  <si>
    <t>ASD FUN BIKE</t>
  </si>
  <si>
    <t>Viola</t>
  </si>
  <si>
    <t>BANDIZIOL SQUADRA CORSE</t>
  </si>
  <si>
    <t>De Stales</t>
  </si>
  <si>
    <t>FUN BIKE - CUSSIGH BIKE</t>
  </si>
  <si>
    <t>Catto</t>
  </si>
  <si>
    <t>Zanon</t>
  </si>
  <si>
    <t>Monica</t>
  </si>
  <si>
    <t>Gavini</t>
  </si>
  <si>
    <t>Alberto</t>
  </si>
  <si>
    <t>SPEEDY BIKE</t>
  </si>
  <si>
    <t>Casanova</t>
  </si>
  <si>
    <t>Calza</t>
  </si>
  <si>
    <t>BIKE SHOP RACING</t>
  </si>
  <si>
    <t>Di Bert</t>
  </si>
  <si>
    <t>Bevilacqua</t>
  </si>
  <si>
    <t>Machin</t>
  </si>
  <si>
    <t>Davide</t>
  </si>
  <si>
    <t>ASD CHIARCOSSO</t>
  </si>
  <si>
    <t>Piussi</t>
  </si>
  <si>
    <t>Giorgio</t>
  </si>
  <si>
    <t>POLISPORTIVA TIMAU CLEULIS</t>
  </si>
  <si>
    <t>Rayhane</t>
  </si>
  <si>
    <t>Karbalaii</t>
  </si>
  <si>
    <t>SC. COTTUR</t>
  </si>
  <si>
    <t>Peruzovich</t>
  </si>
  <si>
    <t>Dealti</t>
  </si>
  <si>
    <t>Sulli</t>
  </si>
  <si>
    <t>Castagnaviz</t>
  </si>
  <si>
    <t>Romanin</t>
  </si>
  <si>
    <t>MONTE COGLIANS</t>
  </si>
  <si>
    <t>Marchzsic</t>
  </si>
  <si>
    <t>MBC TRIESTE</t>
  </si>
  <si>
    <t>Zuliani</t>
  </si>
  <si>
    <t>De Crignis</t>
  </si>
  <si>
    <t>AMICI E BICI</t>
  </si>
  <si>
    <t>Timeus</t>
  </si>
  <si>
    <t>OSK - MAUTHEN</t>
  </si>
  <si>
    <t>Di Ronco</t>
  </si>
  <si>
    <t>ALPEN STOCK</t>
  </si>
  <si>
    <t>Croato</t>
  </si>
  <si>
    <t>Guido</t>
  </si>
  <si>
    <t>Medeot</t>
  </si>
  <si>
    <t>Pierpaolo</t>
  </si>
  <si>
    <t>Ferretto</t>
  </si>
  <si>
    <t>ASD NEW TEAM</t>
  </si>
  <si>
    <t>Codarin</t>
  </si>
  <si>
    <t>Spangaro</t>
  </si>
  <si>
    <t>Morocutti</t>
  </si>
  <si>
    <t>Millovaz</t>
  </si>
  <si>
    <t>Sassetti</t>
  </si>
  <si>
    <t>Facchin</t>
  </si>
  <si>
    <t>Michela</t>
  </si>
  <si>
    <t>Vitturi</t>
  </si>
  <si>
    <t>ASD ZERO ABSOLUTE</t>
  </si>
  <si>
    <t>Zandegiacomo</t>
  </si>
  <si>
    <t>Marangoni</t>
  </si>
  <si>
    <t>VVF UDINE</t>
  </si>
  <si>
    <t>ASD ZERO ABSOLUTE MTB</t>
  </si>
  <si>
    <t>STRADISTA</t>
  </si>
  <si>
    <t>CICLOESCURSIONISTA</t>
  </si>
  <si>
    <t>CLASSIFICA GENERALE MTB</t>
  </si>
  <si>
    <t>CLASSIFICA GENERALE STRADISTI</t>
  </si>
  <si>
    <t>JUNIOR MASCHILE 1998-1995</t>
  </si>
  <si>
    <t>SENIOR A MASCHILE  1994-1993</t>
  </si>
  <si>
    <t>SENIOR C MASCHILE 1963 - 1972</t>
  </si>
  <si>
    <t>STRADISTI - MASCHILE</t>
  </si>
  <si>
    <t>STRADISTI - FEMMINILE</t>
  </si>
  <si>
    <t>UA ALDO MORO</t>
  </si>
  <si>
    <t>A.S.D. FUN BIKE - CUSSIGH BIKE</t>
  </si>
  <si>
    <t>SENIOR B MASCHILE 1973 - 1982</t>
  </si>
  <si>
    <t>VETERANI MASCHILE 1962 e prec</t>
  </si>
</sst>
</file>

<file path=xl/styles.xml><?xml version="1.0" encoding="utf-8"?>
<styleSheet xmlns="http://schemas.openxmlformats.org/spreadsheetml/2006/main">
  <numFmts count="5">
    <numFmt numFmtId="164" formatCode="_-[$€]\ * #,##0.00_-;\-[$€]\ * #,##0.00_-;_-[$€]\ * &quot;-&quot;??_-;_-@_-"/>
    <numFmt numFmtId="165" formatCode="h:mm\'ss"/>
    <numFmt numFmtId="166" formatCode="m\'ss"/>
    <numFmt numFmtId="168" formatCode="h\.mm\'ss"/>
    <numFmt numFmtId="169" formatCode="[$-F400]h:mm:ss\ AM/PM"/>
  </numFmts>
  <fonts count="22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8"/>
      <name val="Arial"/>
    </font>
    <font>
      <b/>
      <i/>
      <sz val="10"/>
      <name val="Arial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</font>
    <font>
      <b/>
      <sz val="9"/>
      <color indexed="8"/>
      <name val="Calibri"/>
      <family val="2"/>
    </font>
    <font>
      <b/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165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1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" fontId="12" fillId="0" borderId="0" xfId="0" applyNumberFormat="1" applyFont="1" applyAlignment="1">
      <alignment horizontal="center"/>
    </xf>
    <xf numFmtId="1" fontId="10" fillId="0" borderId="0" xfId="0" applyNumberFormat="1" applyFont="1" applyAlignment="1"/>
    <xf numFmtId="1" fontId="5" fillId="0" borderId="0" xfId="0" applyNumberFormat="1" applyFont="1" applyAlignment="1"/>
    <xf numFmtId="1" fontId="10" fillId="0" borderId="0" xfId="0" applyNumberFormat="1" applyFont="1" applyAlignment="1">
      <alignment horizontal="center"/>
    </xf>
    <xf numFmtId="21" fontId="9" fillId="0" borderId="0" xfId="0" applyNumberFormat="1" applyFont="1" applyAlignment="1">
      <alignment horizontal="center"/>
    </xf>
    <xf numFmtId="168" fontId="9" fillId="0" borderId="0" xfId="0" applyNumberFormat="1" applyFont="1"/>
    <xf numFmtId="0" fontId="0" fillId="0" borderId="0" xfId="0" applyAlignment="1"/>
    <xf numFmtId="1" fontId="11" fillId="0" borderId="0" xfId="0" applyNumberFormat="1" applyFont="1" applyAlignment="1"/>
    <xf numFmtId="0" fontId="3" fillId="0" borderId="0" xfId="0" applyFont="1" applyAlignment="1"/>
    <xf numFmtId="49" fontId="16" fillId="0" borderId="0" xfId="0" applyNumberFormat="1" applyFont="1"/>
    <xf numFmtId="169" fontId="16" fillId="0" borderId="0" xfId="0" applyNumberFormat="1" applyFont="1"/>
    <xf numFmtId="0" fontId="16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1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169" fontId="18" fillId="2" borderId="1" xfId="0" applyNumberFormat="1" applyFont="1" applyFill="1" applyBorder="1" applyAlignment="1">
      <alignment horizontal="center" vertical="center" wrapText="1"/>
    </xf>
    <xf numFmtId="169" fontId="16" fillId="0" borderId="0" xfId="0" applyNumberFormat="1" applyFont="1" applyAlignment="1">
      <alignment horizontal="center" vertical="center"/>
    </xf>
    <xf numFmtId="0" fontId="19" fillId="0" borderId="0" xfId="0" applyFont="1"/>
    <xf numFmtId="49" fontId="20" fillId="0" borderId="0" xfId="0" applyNumberFormat="1" applyFont="1"/>
    <xf numFmtId="49" fontId="16" fillId="0" borderId="0" xfId="0" applyNumberFormat="1" applyFont="1"/>
    <xf numFmtId="49" fontId="20" fillId="0" borderId="0" xfId="0" applyNumberFormat="1" applyFont="1" applyBorder="1"/>
    <xf numFmtId="1" fontId="1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9" fontId="20" fillId="0" borderId="0" xfId="0" applyNumberFormat="1" applyFont="1" applyFill="1" applyBorder="1"/>
    <xf numFmtId="49" fontId="16" fillId="0" borderId="0" xfId="0" applyNumberFormat="1" applyFont="1" applyFill="1"/>
    <xf numFmtId="49" fontId="20" fillId="0" borderId="0" xfId="0" applyNumberFormat="1" applyFont="1" applyFill="1"/>
    <xf numFmtId="0" fontId="19" fillId="0" borderId="0" xfId="0" applyFont="1" applyFill="1"/>
    <xf numFmtId="0" fontId="19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/>
    <xf numFmtId="0" fontId="19" fillId="0" borderId="0" xfId="0" applyFont="1" applyFill="1" applyAlignment="1">
      <alignment horizontal="right"/>
    </xf>
    <xf numFmtId="0" fontId="21" fillId="0" borderId="0" xfId="0" applyFont="1" applyFill="1"/>
    <xf numFmtId="0" fontId="21" fillId="0" borderId="0" xfId="0" applyFont="1" applyFill="1" applyAlignment="1">
      <alignment horizontal="left"/>
    </xf>
    <xf numFmtId="0" fontId="21" fillId="0" borderId="0" xfId="0" applyFont="1" applyBorder="1"/>
    <xf numFmtId="0" fontId="15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69" fontId="19" fillId="0" borderId="0" xfId="0" applyNumberFormat="1" applyFont="1"/>
    <xf numFmtId="0" fontId="12" fillId="0" borderId="0" xfId="0" applyFont="1"/>
    <xf numFmtId="1" fontId="16" fillId="0" borderId="0" xfId="0" applyNumberFormat="1" applyFont="1"/>
    <xf numFmtId="1" fontId="19" fillId="0" borderId="0" xfId="0" applyNumberFormat="1" applyFont="1"/>
    <xf numFmtId="1" fontId="16" fillId="0" borderId="0" xfId="0" applyNumberFormat="1" applyFont="1" applyFill="1"/>
    <xf numFmtId="1" fontId="19" fillId="0" borderId="0" xfId="0" applyNumberFormat="1" applyFont="1" applyFill="1"/>
    <xf numFmtId="0" fontId="19" fillId="0" borderId="0" xfId="0" applyFont="1" applyFill="1" applyAlignment="1">
      <alignment horizontal="left"/>
    </xf>
    <xf numFmtId="169" fontId="16" fillId="0" borderId="0" xfId="0" applyNumberFormat="1" applyFont="1" applyAlignment="1">
      <alignment horizontal="right"/>
    </xf>
    <xf numFmtId="169" fontId="16" fillId="0" borderId="0" xfId="0" applyNumberFormat="1" applyFont="1" applyAlignment="1">
      <alignment horizontal="center"/>
    </xf>
    <xf numFmtId="1" fontId="3" fillId="0" borderId="0" xfId="0" applyNumberFormat="1" applyFont="1" applyBorder="1" applyAlignment="1"/>
    <xf numFmtId="169" fontId="16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uro" xfId="1"/>
    <cellStyle name="Excel Built-in Normal" xfId="2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228600</xdr:rowOff>
    </xdr:from>
    <xdr:to>
      <xdr:col>9</xdr:col>
      <xdr:colOff>586740</xdr:colOff>
      <xdr:row>5</xdr:row>
      <xdr:rowOff>220980</xdr:rowOff>
    </xdr:to>
    <xdr:pic>
      <xdr:nvPicPr>
        <xdr:cNvPr id="12295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36080" y="167640"/>
          <a:ext cx="108204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320040</xdr:colOff>
      <xdr:row>1</xdr:row>
      <xdr:rowOff>53340</xdr:rowOff>
    </xdr:from>
    <xdr:to>
      <xdr:col>2</xdr:col>
      <xdr:colOff>594360</xdr:colOff>
      <xdr:row>5</xdr:row>
      <xdr:rowOff>167640</xdr:rowOff>
    </xdr:to>
    <xdr:pic>
      <xdr:nvPicPr>
        <xdr:cNvPr id="12296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040" y="220980"/>
          <a:ext cx="1043940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2</xdr:row>
      <xdr:rowOff>91440</xdr:rowOff>
    </xdr:from>
    <xdr:to>
      <xdr:col>9</xdr:col>
      <xdr:colOff>297180</xdr:colOff>
      <xdr:row>7</xdr:row>
      <xdr:rowOff>205740</xdr:rowOff>
    </xdr:to>
    <xdr:pic>
      <xdr:nvPicPr>
        <xdr:cNvPr id="8199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6860" y="480060"/>
          <a:ext cx="1082040" cy="11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</xdr:colOff>
      <xdr:row>2</xdr:row>
      <xdr:rowOff>15240</xdr:rowOff>
    </xdr:from>
    <xdr:to>
      <xdr:col>2</xdr:col>
      <xdr:colOff>693420</xdr:colOff>
      <xdr:row>7</xdr:row>
      <xdr:rowOff>121920</xdr:rowOff>
    </xdr:to>
    <xdr:pic>
      <xdr:nvPicPr>
        <xdr:cNvPr id="8200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3860" y="403860"/>
          <a:ext cx="104394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2</xdr:row>
      <xdr:rowOff>91440</xdr:rowOff>
    </xdr:from>
    <xdr:to>
      <xdr:col>9</xdr:col>
      <xdr:colOff>297180</xdr:colOff>
      <xdr:row>7</xdr:row>
      <xdr:rowOff>205740</xdr:rowOff>
    </xdr:to>
    <xdr:pic>
      <xdr:nvPicPr>
        <xdr:cNvPr id="17409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04460" y="480060"/>
          <a:ext cx="1082040" cy="11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</xdr:colOff>
      <xdr:row>2</xdr:row>
      <xdr:rowOff>15240</xdr:rowOff>
    </xdr:from>
    <xdr:to>
      <xdr:col>2</xdr:col>
      <xdr:colOff>693420</xdr:colOff>
      <xdr:row>7</xdr:row>
      <xdr:rowOff>121920</xdr:rowOff>
    </xdr:to>
    <xdr:pic>
      <xdr:nvPicPr>
        <xdr:cNvPr id="17410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3860" y="403860"/>
          <a:ext cx="104394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1264920</xdr:colOff>
      <xdr:row>2</xdr:row>
      <xdr:rowOff>60960</xdr:rowOff>
    </xdr:from>
    <xdr:to>
      <xdr:col>9</xdr:col>
      <xdr:colOff>373380</xdr:colOff>
      <xdr:row>7</xdr:row>
      <xdr:rowOff>175260</xdr:rowOff>
    </xdr:to>
    <xdr:pic>
      <xdr:nvPicPr>
        <xdr:cNvPr id="9223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7820" y="449580"/>
          <a:ext cx="1089660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312420</xdr:colOff>
      <xdr:row>2</xdr:row>
      <xdr:rowOff>0</xdr:rowOff>
    </xdr:from>
    <xdr:to>
      <xdr:col>2</xdr:col>
      <xdr:colOff>449580</xdr:colOff>
      <xdr:row>7</xdr:row>
      <xdr:rowOff>121920</xdr:rowOff>
    </xdr:to>
    <xdr:pic>
      <xdr:nvPicPr>
        <xdr:cNvPr id="9224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" y="388620"/>
          <a:ext cx="104394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</xdr:colOff>
      <xdr:row>0</xdr:row>
      <xdr:rowOff>137160</xdr:rowOff>
    </xdr:from>
    <xdr:to>
      <xdr:col>3</xdr:col>
      <xdr:colOff>655320</xdr:colOff>
      <xdr:row>4</xdr:row>
      <xdr:rowOff>45720</xdr:rowOff>
    </xdr:to>
    <xdr:pic>
      <xdr:nvPicPr>
        <xdr:cNvPr id="10247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5260" y="137160"/>
          <a:ext cx="58674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83820</xdr:colOff>
      <xdr:row>0</xdr:row>
      <xdr:rowOff>106680</xdr:rowOff>
    </xdr:from>
    <xdr:to>
      <xdr:col>2</xdr:col>
      <xdr:colOff>274320</xdr:colOff>
      <xdr:row>4</xdr:row>
      <xdr:rowOff>45720</xdr:rowOff>
    </xdr:to>
    <xdr:pic>
      <xdr:nvPicPr>
        <xdr:cNvPr id="10248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3420" y="106680"/>
          <a:ext cx="647700" cy="640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1143000</xdr:colOff>
      <xdr:row>1</xdr:row>
      <xdr:rowOff>60960</xdr:rowOff>
    </xdr:from>
    <xdr:to>
      <xdr:col>9</xdr:col>
      <xdr:colOff>381000</xdr:colOff>
      <xdr:row>5</xdr:row>
      <xdr:rowOff>160020</xdr:rowOff>
    </xdr:to>
    <xdr:pic>
      <xdr:nvPicPr>
        <xdr:cNvPr id="11277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98820" y="228600"/>
          <a:ext cx="975360" cy="982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</xdr:colOff>
      <xdr:row>1</xdr:row>
      <xdr:rowOff>76200</xdr:rowOff>
    </xdr:from>
    <xdr:to>
      <xdr:col>3</xdr:col>
      <xdr:colOff>30480</xdr:colOff>
      <xdr:row>5</xdr:row>
      <xdr:rowOff>190500</xdr:rowOff>
    </xdr:to>
    <xdr:pic>
      <xdr:nvPicPr>
        <xdr:cNvPr id="11278" name="Picture 8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243840"/>
          <a:ext cx="1043940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83820</xdr:colOff>
      <xdr:row>1</xdr:row>
      <xdr:rowOff>0</xdr:rowOff>
    </xdr:from>
    <xdr:to>
      <xdr:col>9</xdr:col>
      <xdr:colOff>556260</xdr:colOff>
      <xdr:row>5</xdr:row>
      <xdr:rowOff>220980</xdr:rowOff>
    </xdr:to>
    <xdr:pic>
      <xdr:nvPicPr>
        <xdr:cNvPr id="16385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19800" y="167640"/>
          <a:ext cx="108204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320040</xdr:colOff>
      <xdr:row>1</xdr:row>
      <xdr:rowOff>53340</xdr:rowOff>
    </xdr:from>
    <xdr:to>
      <xdr:col>2</xdr:col>
      <xdr:colOff>594360</xdr:colOff>
      <xdr:row>5</xdr:row>
      <xdr:rowOff>167640</xdr:rowOff>
    </xdr:to>
    <xdr:pic>
      <xdr:nvPicPr>
        <xdr:cNvPr id="16386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0040" y="220980"/>
          <a:ext cx="1043940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2</xdr:row>
      <xdr:rowOff>7620</xdr:rowOff>
    </xdr:from>
    <xdr:to>
      <xdr:col>9</xdr:col>
      <xdr:colOff>533400</xdr:colOff>
      <xdr:row>7</xdr:row>
      <xdr:rowOff>91440</xdr:rowOff>
    </xdr:to>
    <xdr:pic>
      <xdr:nvPicPr>
        <xdr:cNvPr id="2055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0" y="396240"/>
          <a:ext cx="1066800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182880</xdr:colOff>
      <xdr:row>2</xdr:row>
      <xdr:rowOff>99060</xdr:rowOff>
    </xdr:from>
    <xdr:to>
      <xdr:col>2</xdr:col>
      <xdr:colOff>457200</xdr:colOff>
      <xdr:row>7</xdr:row>
      <xdr:rowOff>83820</xdr:rowOff>
    </xdr:to>
    <xdr:pic>
      <xdr:nvPicPr>
        <xdr:cNvPr id="2056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2880" y="487680"/>
          <a:ext cx="1043940" cy="998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144780</xdr:rowOff>
    </xdr:from>
    <xdr:to>
      <xdr:col>9</xdr:col>
      <xdr:colOff>541020</xdr:colOff>
      <xdr:row>7</xdr:row>
      <xdr:rowOff>190500</xdr:rowOff>
    </xdr:to>
    <xdr:pic>
      <xdr:nvPicPr>
        <xdr:cNvPr id="3079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19600" y="533400"/>
          <a:ext cx="1082040" cy="1043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198120</xdr:colOff>
      <xdr:row>2</xdr:row>
      <xdr:rowOff>167640</xdr:rowOff>
    </xdr:from>
    <xdr:to>
      <xdr:col>2</xdr:col>
      <xdr:colOff>373380</xdr:colOff>
      <xdr:row>7</xdr:row>
      <xdr:rowOff>60960</xdr:rowOff>
    </xdr:to>
    <xdr:pic>
      <xdr:nvPicPr>
        <xdr:cNvPr id="3080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8120" y="556260"/>
          <a:ext cx="929640" cy="891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2</xdr:row>
      <xdr:rowOff>114300</xdr:rowOff>
    </xdr:from>
    <xdr:to>
      <xdr:col>9</xdr:col>
      <xdr:colOff>495300</xdr:colOff>
      <xdr:row>8</xdr:row>
      <xdr:rowOff>0</xdr:rowOff>
    </xdr:to>
    <xdr:pic>
      <xdr:nvPicPr>
        <xdr:cNvPr id="4103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9220" y="510540"/>
          <a:ext cx="1066800" cy="1120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2</xdr:row>
      <xdr:rowOff>160020</xdr:rowOff>
    </xdr:from>
    <xdr:to>
      <xdr:col>2</xdr:col>
      <xdr:colOff>556260</xdr:colOff>
      <xdr:row>7</xdr:row>
      <xdr:rowOff>175260</xdr:rowOff>
    </xdr:to>
    <xdr:pic>
      <xdr:nvPicPr>
        <xdr:cNvPr id="4104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" y="556260"/>
          <a:ext cx="1043940" cy="1021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480060</xdr:colOff>
      <xdr:row>2</xdr:row>
      <xdr:rowOff>60960</xdr:rowOff>
    </xdr:from>
    <xdr:to>
      <xdr:col>9</xdr:col>
      <xdr:colOff>365760</xdr:colOff>
      <xdr:row>7</xdr:row>
      <xdr:rowOff>175260</xdr:rowOff>
    </xdr:to>
    <xdr:pic>
      <xdr:nvPicPr>
        <xdr:cNvPr id="5127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26380" y="449580"/>
          <a:ext cx="1097280" cy="11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274320</xdr:colOff>
      <xdr:row>2</xdr:row>
      <xdr:rowOff>53340</xdr:rowOff>
    </xdr:from>
    <xdr:to>
      <xdr:col>2</xdr:col>
      <xdr:colOff>571500</xdr:colOff>
      <xdr:row>7</xdr:row>
      <xdr:rowOff>114300</xdr:rowOff>
    </xdr:to>
    <xdr:pic>
      <xdr:nvPicPr>
        <xdr:cNvPr id="5128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74320" y="441960"/>
          <a:ext cx="1051560" cy="1059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358140</xdr:colOff>
      <xdr:row>2</xdr:row>
      <xdr:rowOff>114300</xdr:rowOff>
    </xdr:from>
    <xdr:to>
      <xdr:col>9</xdr:col>
      <xdr:colOff>236220</xdr:colOff>
      <xdr:row>8</xdr:row>
      <xdr:rowOff>0</xdr:rowOff>
    </xdr:to>
    <xdr:pic>
      <xdr:nvPicPr>
        <xdr:cNvPr id="6151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3060" y="502920"/>
          <a:ext cx="109728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312420</xdr:colOff>
      <xdr:row>2</xdr:row>
      <xdr:rowOff>60960</xdr:rowOff>
    </xdr:from>
    <xdr:to>
      <xdr:col>2</xdr:col>
      <xdr:colOff>609600</xdr:colOff>
      <xdr:row>7</xdr:row>
      <xdr:rowOff>144780</xdr:rowOff>
    </xdr:to>
    <xdr:pic>
      <xdr:nvPicPr>
        <xdr:cNvPr id="6152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2420" y="449580"/>
          <a:ext cx="1051560" cy="1082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426720</xdr:colOff>
      <xdr:row>2</xdr:row>
      <xdr:rowOff>83820</xdr:rowOff>
    </xdr:from>
    <xdr:to>
      <xdr:col>9</xdr:col>
      <xdr:colOff>304800</xdr:colOff>
      <xdr:row>7</xdr:row>
      <xdr:rowOff>190500</xdr:rowOff>
    </xdr:to>
    <xdr:pic>
      <xdr:nvPicPr>
        <xdr:cNvPr id="7175" name="Picture 1" descr="10897-sagra-da-scuet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1600" y="472440"/>
          <a:ext cx="109728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251460</xdr:colOff>
      <xdr:row>2</xdr:row>
      <xdr:rowOff>60960</xdr:rowOff>
    </xdr:from>
    <xdr:to>
      <xdr:col>2</xdr:col>
      <xdr:colOff>548640</xdr:colOff>
      <xdr:row>7</xdr:row>
      <xdr:rowOff>175260</xdr:rowOff>
    </xdr:to>
    <xdr:pic>
      <xdr:nvPicPr>
        <xdr:cNvPr id="7176" name="Picture 2" descr="Logo_tro_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1460" y="449580"/>
          <a:ext cx="1051560" cy="1112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8"/>
  <sheetViews>
    <sheetView tabSelected="1" workbookViewId="0">
      <selection activeCell="K86" sqref="K86"/>
    </sheetView>
  </sheetViews>
  <sheetFormatPr defaultRowHeight="13.2"/>
  <cols>
    <col min="1" max="1" width="5.5546875" bestFit="1" customWidth="1"/>
    <col min="2" max="2" width="5.6640625" bestFit="1" customWidth="1"/>
    <col min="3" max="3" width="13.109375" bestFit="1" customWidth="1"/>
    <col min="4" max="4" width="11.6640625" bestFit="1" customWidth="1"/>
    <col min="6" max="6" width="26.88671875" bestFit="1" customWidth="1"/>
    <col min="7" max="7" width="4.44140625" bestFit="1" customWidth="1"/>
    <col min="8" max="8" width="20.33203125" bestFit="1" customWidth="1"/>
    <col min="10" max="10" width="11" customWidth="1"/>
  </cols>
  <sheetData>
    <row r="1" spans="1:11">
      <c r="A1" s="64" t="s">
        <v>3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7.399999999999999">
      <c r="A2" s="1"/>
      <c r="B2" s="1"/>
      <c r="C2" s="1"/>
      <c r="D2" s="1"/>
      <c r="E2" s="1"/>
      <c r="F2" s="1"/>
      <c r="G2" s="1"/>
      <c r="H2" s="1"/>
      <c r="I2" s="2"/>
      <c r="J2" s="3"/>
      <c r="K2" s="4"/>
    </row>
    <row r="3" spans="1:11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17.399999999999999">
      <c r="A4" s="65" t="s">
        <v>17</v>
      </c>
      <c r="B4" s="65"/>
      <c r="C4" s="65"/>
      <c r="D4" s="65"/>
      <c r="E4" s="65"/>
      <c r="F4" s="65"/>
      <c r="G4" s="65"/>
      <c r="H4" s="65"/>
      <c r="I4" s="65"/>
      <c r="J4" s="65"/>
      <c r="K4" s="65"/>
    </row>
    <row r="5" spans="1:11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  <c r="K5" s="66"/>
    </row>
    <row r="6" spans="1:11" ht="21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14.4">
      <c r="A7" s="24" t="s">
        <v>18</v>
      </c>
      <c r="B7" s="25" t="s">
        <v>19</v>
      </c>
      <c r="C7" s="26" t="s">
        <v>20</v>
      </c>
      <c r="D7" s="26" t="s">
        <v>21</v>
      </c>
      <c r="E7" s="25" t="s">
        <v>22</v>
      </c>
      <c r="F7" s="26" t="s">
        <v>23</v>
      </c>
      <c r="G7" s="26" t="s">
        <v>0</v>
      </c>
      <c r="H7" s="26" t="s">
        <v>24</v>
      </c>
      <c r="I7" s="27" t="s">
        <v>25</v>
      </c>
      <c r="J7" s="27" t="s">
        <v>98</v>
      </c>
    </row>
    <row r="8" spans="1:11" s="29" customFormat="1" ht="12">
      <c r="A8" s="23">
        <v>1</v>
      </c>
      <c r="B8" s="29">
        <v>157</v>
      </c>
      <c r="C8" s="53" t="s">
        <v>162</v>
      </c>
      <c r="D8" s="53" t="s">
        <v>45</v>
      </c>
      <c r="E8" s="54">
        <v>1993</v>
      </c>
      <c r="F8" s="29" t="s">
        <v>163</v>
      </c>
      <c r="G8" s="29" t="s">
        <v>4</v>
      </c>
      <c r="H8" s="47" t="s">
        <v>209</v>
      </c>
      <c r="I8" s="22">
        <v>3.050925925925926E-2</v>
      </c>
      <c r="J8" s="28">
        <f t="shared" ref="J8:J14" si="0">I8-$I$8</f>
        <v>0</v>
      </c>
    </row>
    <row r="9" spans="1:11" s="29" customFormat="1" ht="12">
      <c r="A9" s="23">
        <v>2</v>
      </c>
      <c r="B9" s="29">
        <v>170</v>
      </c>
      <c r="C9" s="53" t="s">
        <v>175</v>
      </c>
      <c r="D9" s="53" t="s">
        <v>115</v>
      </c>
      <c r="E9" s="54">
        <v>1976</v>
      </c>
      <c r="F9" s="29" t="s">
        <v>154</v>
      </c>
      <c r="G9" s="29" t="s">
        <v>4</v>
      </c>
      <c r="H9" s="47" t="s">
        <v>209</v>
      </c>
      <c r="I9" s="22">
        <v>3.2256944444444442E-2</v>
      </c>
      <c r="J9" s="28">
        <f t="shared" si="0"/>
        <v>1.747685185185182E-3</v>
      </c>
      <c r="K9" s="52"/>
    </row>
    <row r="10" spans="1:11" s="29" customFormat="1" ht="12">
      <c r="A10" s="23">
        <v>3</v>
      </c>
      <c r="B10" s="33">
        <v>19</v>
      </c>
      <c r="C10" s="30" t="s">
        <v>165</v>
      </c>
      <c r="D10" s="30" t="s">
        <v>127</v>
      </c>
      <c r="E10" s="54">
        <v>1981</v>
      </c>
      <c r="F10" s="31" t="s">
        <v>99</v>
      </c>
      <c r="G10" s="31" t="s">
        <v>4</v>
      </c>
      <c r="H10" s="46" t="s">
        <v>53</v>
      </c>
      <c r="I10" s="22">
        <v>3.3518518518518517E-2</v>
      </c>
      <c r="J10" s="28">
        <f t="shared" si="0"/>
        <v>3.0092592592592567E-3</v>
      </c>
    </row>
    <row r="11" spans="1:11" s="29" customFormat="1" ht="12">
      <c r="A11" s="23">
        <v>4</v>
      </c>
      <c r="B11" s="39">
        <v>28</v>
      </c>
      <c r="C11" s="30" t="s">
        <v>122</v>
      </c>
      <c r="D11" s="30" t="s">
        <v>116</v>
      </c>
      <c r="E11" s="54">
        <v>1983</v>
      </c>
      <c r="F11" s="31" t="s">
        <v>99</v>
      </c>
      <c r="G11" s="31" t="s">
        <v>4</v>
      </c>
      <c r="H11" s="47" t="s">
        <v>38</v>
      </c>
      <c r="I11" s="22">
        <v>3.3680555555555554E-2</v>
      </c>
      <c r="J11" s="28">
        <f t="shared" si="0"/>
        <v>3.1712962962962936E-3</v>
      </c>
    </row>
    <row r="12" spans="1:11" s="29" customFormat="1" ht="12">
      <c r="A12" s="23">
        <v>5</v>
      </c>
      <c r="B12" s="39">
        <v>17</v>
      </c>
      <c r="C12" s="32" t="s">
        <v>50</v>
      </c>
      <c r="D12" s="32" t="s">
        <v>51</v>
      </c>
      <c r="E12" s="54">
        <v>1980</v>
      </c>
      <c r="F12" s="31" t="s">
        <v>52</v>
      </c>
      <c r="G12" s="31" t="s">
        <v>4</v>
      </c>
      <c r="H12" s="47" t="s">
        <v>53</v>
      </c>
      <c r="I12" s="22">
        <v>3.4768518518518525E-2</v>
      </c>
      <c r="J12" s="28">
        <f t="shared" si="0"/>
        <v>4.2592592592592647E-3</v>
      </c>
    </row>
    <row r="13" spans="1:11" s="29" customFormat="1" ht="12">
      <c r="A13" s="23">
        <v>6</v>
      </c>
      <c r="B13" s="29">
        <v>156</v>
      </c>
      <c r="C13" s="53" t="s">
        <v>162</v>
      </c>
      <c r="D13" s="53" t="s">
        <v>64</v>
      </c>
      <c r="E13" s="54">
        <v>1963</v>
      </c>
      <c r="F13" s="29" t="s">
        <v>163</v>
      </c>
      <c r="G13" s="29" t="s">
        <v>4</v>
      </c>
      <c r="H13" s="47" t="s">
        <v>209</v>
      </c>
      <c r="I13" s="22">
        <v>3.5196759259259254E-2</v>
      </c>
      <c r="J13" s="28">
        <f t="shared" si="0"/>
        <v>4.6874999999999938E-3</v>
      </c>
    </row>
    <row r="14" spans="1:11" s="29" customFormat="1" ht="12">
      <c r="A14" s="23">
        <v>7</v>
      </c>
      <c r="B14" s="39">
        <v>13</v>
      </c>
      <c r="C14" s="40" t="s">
        <v>141</v>
      </c>
      <c r="D14" s="41" t="s">
        <v>170</v>
      </c>
      <c r="E14" s="55">
        <v>1963</v>
      </c>
      <c r="F14" s="29" t="s">
        <v>171</v>
      </c>
      <c r="G14" s="29" t="s">
        <v>4</v>
      </c>
      <c r="H14" s="47" t="s">
        <v>73</v>
      </c>
      <c r="I14" s="22">
        <v>3.5254629629629629E-2</v>
      </c>
      <c r="J14" s="28">
        <f t="shared" si="0"/>
        <v>4.7453703703703685E-3</v>
      </c>
    </row>
    <row r="15" spans="1:11" s="29" customFormat="1" ht="12">
      <c r="A15" s="23">
        <v>8</v>
      </c>
      <c r="B15" s="29">
        <v>162</v>
      </c>
      <c r="C15" s="53" t="s">
        <v>161</v>
      </c>
      <c r="D15" s="53" t="s">
        <v>127</v>
      </c>
      <c r="E15" s="54">
        <v>1981</v>
      </c>
      <c r="F15" s="29" t="s">
        <v>42</v>
      </c>
      <c r="G15" s="29" t="s">
        <v>4</v>
      </c>
      <c r="H15" s="47" t="s">
        <v>209</v>
      </c>
      <c r="I15" s="22">
        <v>3.5451388888888886E-2</v>
      </c>
      <c r="J15" s="28">
        <f t="shared" ref="J15:J78" si="1">I15-$I$8</f>
        <v>4.9421296296296262E-3</v>
      </c>
    </row>
    <row r="16" spans="1:11" s="29" customFormat="1" ht="12">
      <c r="A16" s="23">
        <v>9</v>
      </c>
      <c r="B16" s="39">
        <v>33</v>
      </c>
      <c r="C16" s="30" t="s">
        <v>71</v>
      </c>
      <c r="D16" s="30" t="s">
        <v>72</v>
      </c>
      <c r="E16" s="54">
        <v>1970</v>
      </c>
      <c r="F16" s="31" t="s">
        <v>100</v>
      </c>
      <c r="G16" s="31" t="s">
        <v>4</v>
      </c>
      <c r="H16" s="47" t="s">
        <v>73</v>
      </c>
      <c r="I16" s="22">
        <v>3.6030092592592593E-2</v>
      </c>
      <c r="J16" s="28">
        <f t="shared" si="1"/>
        <v>5.5208333333333325E-3</v>
      </c>
    </row>
    <row r="17" spans="1:10" s="29" customFormat="1" ht="12">
      <c r="A17" s="23">
        <v>10</v>
      </c>
      <c r="B17" s="39">
        <v>21</v>
      </c>
      <c r="C17" s="41" t="s">
        <v>118</v>
      </c>
      <c r="D17" s="41" t="s">
        <v>117</v>
      </c>
      <c r="E17" s="55">
        <v>1975</v>
      </c>
      <c r="F17" s="29" t="s">
        <v>35</v>
      </c>
      <c r="G17" s="29" t="s">
        <v>4</v>
      </c>
      <c r="H17" s="47" t="s">
        <v>53</v>
      </c>
      <c r="I17" s="22">
        <v>3.6041666666666666E-2</v>
      </c>
      <c r="J17" s="28">
        <f t="shared" si="1"/>
        <v>5.532407407407406E-3</v>
      </c>
    </row>
    <row r="18" spans="1:10" s="29" customFormat="1" ht="12">
      <c r="A18" s="23">
        <v>11</v>
      </c>
      <c r="B18" s="29">
        <v>168</v>
      </c>
      <c r="C18" s="53" t="s">
        <v>149</v>
      </c>
      <c r="D18" s="53" t="s">
        <v>34</v>
      </c>
      <c r="E18" s="54">
        <v>1972</v>
      </c>
      <c r="F18" s="29" t="s">
        <v>150</v>
      </c>
      <c r="G18" s="29" t="s">
        <v>4</v>
      </c>
      <c r="H18" s="47" t="s">
        <v>209</v>
      </c>
      <c r="I18" s="22">
        <v>3.6122685185185181E-2</v>
      </c>
      <c r="J18" s="28">
        <f t="shared" si="1"/>
        <v>5.613425925925921E-3</v>
      </c>
    </row>
    <row r="19" spans="1:10" s="29" customFormat="1" ht="12">
      <c r="A19" s="23">
        <v>12</v>
      </c>
      <c r="B19" s="39">
        <v>11</v>
      </c>
      <c r="C19" s="40" t="s">
        <v>181</v>
      </c>
      <c r="D19" s="30" t="s">
        <v>69</v>
      </c>
      <c r="E19" s="55">
        <v>1977</v>
      </c>
      <c r="F19" s="29" t="s">
        <v>182</v>
      </c>
      <c r="G19" s="29" t="s">
        <v>4</v>
      </c>
      <c r="H19" s="47" t="s">
        <v>53</v>
      </c>
      <c r="I19" s="22">
        <v>3.6435185185185189E-2</v>
      </c>
      <c r="J19" s="28">
        <f t="shared" si="1"/>
        <v>5.9259259259259282E-3</v>
      </c>
    </row>
    <row r="20" spans="1:10" s="29" customFormat="1" ht="12">
      <c r="A20" s="23">
        <v>13</v>
      </c>
      <c r="B20" s="39">
        <v>3</v>
      </c>
      <c r="C20" s="30" t="s">
        <v>56</v>
      </c>
      <c r="D20" s="30" t="s">
        <v>57</v>
      </c>
      <c r="E20" s="54">
        <v>1973</v>
      </c>
      <c r="F20" s="31" t="s">
        <v>102</v>
      </c>
      <c r="G20" s="31" t="s">
        <v>4</v>
      </c>
      <c r="H20" s="47" t="s">
        <v>53</v>
      </c>
      <c r="I20" s="22">
        <v>3.6493055555555549E-2</v>
      </c>
      <c r="J20" s="28">
        <f t="shared" si="1"/>
        <v>5.9837962962962891E-3</v>
      </c>
    </row>
    <row r="21" spans="1:10" s="29" customFormat="1" ht="12">
      <c r="A21" s="23">
        <v>14</v>
      </c>
      <c r="B21" s="29">
        <v>172</v>
      </c>
      <c r="C21" s="53" t="s">
        <v>184</v>
      </c>
      <c r="D21" s="53" t="s">
        <v>109</v>
      </c>
      <c r="E21" s="54">
        <v>1971</v>
      </c>
      <c r="F21" s="29" t="s">
        <v>185</v>
      </c>
      <c r="G21" s="29" t="s">
        <v>4</v>
      </c>
      <c r="H21" s="47" t="s">
        <v>209</v>
      </c>
      <c r="I21" s="22">
        <v>3.6793981481481483E-2</v>
      </c>
      <c r="J21" s="28">
        <f t="shared" si="1"/>
        <v>6.2847222222222228E-3</v>
      </c>
    </row>
    <row r="22" spans="1:10" s="29" customFormat="1" ht="12">
      <c r="A22" s="23">
        <v>15</v>
      </c>
      <c r="B22" s="29">
        <v>173</v>
      </c>
      <c r="C22" s="53" t="s">
        <v>183</v>
      </c>
      <c r="D22" s="53" t="s">
        <v>65</v>
      </c>
      <c r="E22" s="54">
        <v>1972</v>
      </c>
      <c r="F22" s="29" t="s">
        <v>52</v>
      </c>
      <c r="G22" s="29" t="s">
        <v>4</v>
      </c>
      <c r="H22" s="47" t="s">
        <v>209</v>
      </c>
      <c r="I22" s="22">
        <v>3.7199074074074072E-2</v>
      </c>
      <c r="J22" s="28">
        <f t="shared" si="1"/>
        <v>6.6898148148148116E-3</v>
      </c>
    </row>
    <row r="23" spans="1:10" s="29" customFormat="1" ht="12">
      <c r="A23" s="23">
        <v>16</v>
      </c>
      <c r="B23" s="33">
        <v>34</v>
      </c>
      <c r="C23" s="30" t="s">
        <v>39</v>
      </c>
      <c r="D23" s="30" t="s">
        <v>40</v>
      </c>
      <c r="E23" s="54">
        <v>1984</v>
      </c>
      <c r="F23" s="31" t="s">
        <v>101</v>
      </c>
      <c r="G23" s="31" t="s">
        <v>4</v>
      </c>
      <c r="H23" s="46" t="s">
        <v>38</v>
      </c>
      <c r="I23" s="22">
        <v>3.7280092592592594E-2</v>
      </c>
      <c r="J23" s="28">
        <f t="shared" si="1"/>
        <v>6.7708333333333336E-3</v>
      </c>
    </row>
    <row r="24" spans="1:10" s="29" customFormat="1" ht="12">
      <c r="A24" s="23">
        <v>17</v>
      </c>
      <c r="B24" s="39">
        <v>32</v>
      </c>
      <c r="C24" s="30" t="s">
        <v>74</v>
      </c>
      <c r="D24" s="30" t="s">
        <v>44</v>
      </c>
      <c r="E24" s="54">
        <v>1972</v>
      </c>
      <c r="F24" s="31" t="s">
        <v>101</v>
      </c>
      <c r="G24" s="31" t="s">
        <v>4</v>
      </c>
      <c r="H24" s="47" t="s">
        <v>73</v>
      </c>
      <c r="I24" s="22">
        <v>3.7291666666666667E-2</v>
      </c>
      <c r="J24" s="28">
        <f t="shared" si="1"/>
        <v>6.7824074074074071E-3</v>
      </c>
    </row>
    <row r="25" spans="1:10" s="29" customFormat="1" ht="12">
      <c r="A25" s="23">
        <v>18</v>
      </c>
      <c r="B25" s="39">
        <v>49</v>
      </c>
      <c r="C25" s="30" t="s">
        <v>36</v>
      </c>
      <c r="D25" s="30" t="s">
        <v>58</v>
      </c>
      <c r="E25" s="54">
        <v>1982</v>
      </c>
      <c r="F25" s="31" t="s">
        <v>37</v>
      </c>
      <c r="G25" s="31" t="s">
        <v>4</v>
      </c>
      <c r="H25" s="47" t="s">
        <v>53</v>
      </c>
      <c r="I25" s="22">
        <v>3.7569444444444447E-2</v>
      </c>
      <c r="J25" s="28">
        <f t="shared" si="1"/>
        <v>7.0601851851851867E-3</v>
      </c>
    </row>
    <row r="26" spans="1:10" s="29" customFormat="1" ht="12">
      <c r="A26" s="23">
        <v>19</v>
      </c>
      <c r="B26" s="39">
        <v>31</v>
      </c>
      <c r="C26" s="30" t="s">
        <v>75</v>
      </c>
      <c r="D26" s="30" t="s">
        <v>69</v>
      </c>
      <c r="E26" s="54">
        <v>1967</v>
      </c>
      <c r="F26" s="31" t="s">
        <v>7</v>
      </c>
      <c r="G26" s="31" t="s">
        <v>4</v>
      </c>
      <c r="H26" s="47" t="s">
        <v>73</v>
      </c>
      <c r="I26" s="22">
        <v>3.7592592592592594E-2</v>
      </c>
      <c r="J26" s="28">
        <f t="shared" si="1"/>
        <v>7.0833333333333338E-3</v>
      </c>
    </row>
    <row r="27" spans="1:10" s="29" customFormat="1" ht="12">
      <c r="A27" s="23">
        <v>20</v>
      </c>
      <c r="B27" s="29">
        <v>171</v>
      </c>
      <c r="C27" s="53" t="s">
        <v>194</v>
      </c>
      <c r="D27" s="53" t="s">
        <v>48</v>
      </c>
      <c r="E27" s="54">
        <v>1972</v>
      </c>
      <c r="F27" s="29" t="s">
        <v>195</v>
      </c>
      <c r="G27" s="29" t="s">
        <v>4</v>
      </c>
      <c r="H27" s="47" t="s">
        <v>209</v>
      </c>
      <c r="I27" s="22">
        <v>3.7893518518518521E-2</v>
      </c>
      <c r="J27" s="28">
        <f t="shared" si="1"/>
        <v>7.3842592592592605E-3</v>
      </c>
    </row>
    <row r="28" spans="1:10" s="29" customFormat="1" ht="12">
      <c r="A28" s="23">
        <v>21</v>
      </c>
      <c r="B28" s="29">
        <v>158</v>
      </c>
      <c r="C28" s="53" t="s">
        <v>36</v>
      </c>
      <c r="D28" s="53" t="s">
        <v>40</v>
      </c>
      <c r="E28" s="54">
        <v>1967</v>
      </c>
      <c r="F28" s="29" t="s">
        <v>35</v>
      </c>
      <c r="G28" s="29" t="s">
        <v>4</v>
      </c>
      <c r="H28" s="47" t="s">
        <v>209</v>
      </c>
      <c r="I28" s="22">
        <v>3.8194444444444441E-2</v>
      </c>
      <c r="J28" s="28">
        <f t="shared" si="1"/>
        <v>7.6851851851851803E-3</v>
      </c>
    </row>
    <row r="29" spans="1:10" s="29" customFormat="1" ht="12">
      <c r="A29" s="23">
        <v>22</v>
      </c>
      <c r="B29" s="42">
        <v>9</v>
      </c>
      <c r="C29" s="37" t="s">
        <v>179</v>
      </c>
      <c r="D29" s="37" t="s">
        <v>57</v>
      </c>
      <c r="E29" s="56">
        <v>1964</v>
      </c>
      <c r="F29" s="36" t="s">
        <v>180</v>
      </c>
      <c r="G29" s="36" t="s">
        <v>4</v>
      </c>
      <c r="H29" s="48" t="s">
        <v>209</v>
      </c>
      <c r="I29" s="22">
        <v>3.8969907407407404E-2</v>
      </c>
      <c r="J29" s="28">
        <f t="shared" si="1"/>
        <v>8.4606481481481442E-3</v>
      </c>
    </row>
    <row r="30" spans="1:10" s="29" customFormat="1" ht="12">
      <c r="A30" s="23">
        <v>23</v>
      </c>
      <c r="B30" s="29">
        <v>167</v>
      </c>
      <c r="C30" s="53" t="s">
        <v>198</v>
      </c>
      <c r="D30" s="53" t="s">
        <v>115</v>
      </c>
      <c r="E30" s="54">
        <v>1970</v>
      </c>
      <c r="F30" s="29" t="s">
        <v>52</v>
      </c>
      <c r="G30" s="29" t="s">
        <v>4</v>
      </c>
      <c r="H30" s="47" t="s">
        <v>209</v>
      </c>
      <c r="I30" s="22">
        <v>3.9016203703703699E-2</v>
      </c>
      <c r="J30" s="28">
        <f t="shared" si="1"/>
        <v>8.5069444444444385E-3</v>
      </c>
    </row>
    <row r="31" spans="1:10" s="29" customFormat="1" ht="12">
      <c r="A31" s="23">
        <v>24</v>
      </c>
      <c r="B31" s="29">
        <v>163</v>
      </c>
      <c r="C31" s="53" t="s">
        <v>203</v>
      </c>
      <c r="D31" s="53" t="s">
        <v>92</v>
      </c>
      <c r="E31" s="54">
        <v>1960</v>
      </c>
      <c r="F31" s="29" t="s">
        <v>204</v>
      </c>
      <c r="G31" s="29" t="s">
        <v>4</v>
      </c>
      <c r="H31" s="47" t="s">
        <v>209</v>
      </c>
      <c r="I31" s="22">
        <v>3.9189814814814809E-2</v>
      </c>
      <c r="J31" s="28">
        <f t="shared" si="1"/>
        <v>8.680555555555549E-3</v>
      </c>
    </row>
    <row r="32" spans="1:10" s="29" customFormat="1" ht="12">
      <c r="A32" s="23">
        <v>25</v>
      </c>
      <c r="B32" s="33">
        <v>29</v>
      </c>
      <c r="C32" s="30" t="s">
        <v>54</v>
      </c>
      <c r="D32" s="30" t="s">
        <v>55</v>
      </c>
      <c r="E32" s="54">
        <v>1981</v>
      </c>
      <c r="F32" s="31" t="s">
        <v>99</v>
      </c>
      <c r="G32" s="31" t="s">
        <v>4</v>
      </c>
      <c r="H32" s="46" t="s">
        <v>53</v>
      </c>
      <c r="I32" s="22">
        <v>3.9212962962962963E-2</v>
      </c>
      <c r="J32" s="28">
        <f t="shared" si="1"/>
        <v>8.7037037037037031E-3</v>
      </c>
    </row>
    <row r="33" spans="1:10" s="29" customFormat="1" ht="12">
      <c r="A33" s="23">
        <v>26</v>
      </c>
      <c r="B33" s="42">
        <v>7</v>
      </c>
      <c r="C33" s="37" t="s">
        <v>61</v>
      </c>
      <c r="D33" s="37" t="s">
        <v>62</v>
      </c>
      <c r="E33" s="56">
        <v>1973</v>
      </c>
      <c r="F33" s="36" t="s">
        <v>102</v>
      </c>
      <c r="G33" s="36" t="s">
        <v>4</v>
      </c>
      <c r="H33" s="48" t="s">
        <v>53</v>
      </c>
      <c r="I33" s="22">
        <v>3.9224537037037037E-2</v>
      </c>
      <c r="J33" s="28">
        <f t="shared" si="1"/>
        <v>8.7152777777777767E-3</v>
      </c>
    </row>
    <row r="34" spans="1:10" s="29" customFormat="1" ht="12">
      <c r="A34" s="23">
        <v>27</v>
      </c>
      <c r="B34" s="33">
        <v>41</v>
      </c>
      <c r="C34" s="41" t="s">
        <v>178</v>
      </c>
      <c r="D34" s="41" t="s">
        <v>123</v>
      </c>
      <c r="E34" s="55">
        <v>1991</v>
      </c>
      <c r="F34" s="21" t="s">
        <v>124</v>
      </c>
      <c r="G34" s="21" t="s">
        <v>4</v>
      </c>
      <c r="H34" s="46" t="s">
        <v>38</v>
      </c>
      <c r="I34" s="22">
        <v>3.9432870370370368E-2</v>
      </c>
      <c r="J34" s="28">
        <f t="shared" si="1"/>
        <v>8.9236111111111079E-3</v>
      </c>
    </row>
    <row r="35" spans="1:10" s="29" customFormat="1" ht="12">
      <c r="A35" s="23">
        <v>28</v>
      </c>
      <c r="B35" s="29">
        <v>152</v>
      </c>
      <c r="C35" s="53" t="s">
        <v>155</v>
      </c>
      <c r="D35" s="53" t="s">
        <v>49</v>
      </c>
      <c r="E35" s="54">
        <v>1965</v>
      </c>
      <c r="F35" s="29" t="s">
        <v>152</v>
      </c>
      <c r="G35" s="29" t="s">
        <v>4</v>
      </c>
      <c r="H35" s="47" t="s">
        <v>209</v>
      </c>
      <c r="I35" s="22">
        <v>3.9675925925925927E-2</v>
      </c>
      <c r="J35" s="28">
        <f t="shared" si="1"/>
        <v>9.1666666666666667E-3</v>
      </c>
    </row>
    <row r="36" spans="1:10" s="29" customFormat="1" ht="12">
      <c r="A36" s="23">
        <v>29</v>
      </c>
      <c r="B36" s="29">
        <v>159</v>
      </c>
      <c r="C36" s="53" t="s">
        <v>197</v>
      </c>
      <c r="D36" s="53" t="s">
        <v>115</v>
      </c>
      <c r="E36" s="54">
        <v>1974</v>
      </c>
      <c r="F36" s="29" t="s">
        <v>28</v>
      </c>
      <c r="G36" s="29" t="s">
        <v>4</v>
      </c>
      <c r="H36" s="47" t="s">
        <v>209</v>
      </c>
      <c r="I36" s="22">
        <v>3.9687500000000001E-2</v>
      </c>
      <c r="J36" s="28">
        <f t="shared" si="1"/>
        <v>9.1782407407407403E-3</v>
      </c>
    </row>
    <row r="37" spans="1:10" s="29" customFormat="1" ht="12">
      <c r="A37" s="23">
        <v>30</v>
      </c>
      <c r="B37" s="29">
        <v>160</v>
      </c>
      <c r="C37" s="53" t="s">
        <v>169</v>
      </c>
      <c r="D37" s="53" t="s">
        <v>69</v>
      </c>
      <c r="E37" s="54">
        <v>1966</v>
      </c>
      <c r="F37" s="29" t="s">
        <v>28</v>
      </c>
      <c r="G37" s="29" t="s">
        <v>4</v>
      </c>
      <c r="H37" s="47" t="s">
        <v>209</v>
      </c>
      <c r="I37" s="22">
        <v>4.010416666666667E-2</v>
      </c>
      <c r="J37" s="28">
        <f t="shared" si="1"/>
        <v>9.5949074074074096E-3</v>
      </c>
    </row>
    <row r="38" spans="1:10" s="29" customFormat="1" ht="12">
      <c r="A38" s="23">
        <v>31</v>
      </c>
      <c r="B38" s="33">
        <v>30</v>
      </c>
      <c r="C38" s="41" t="s">
        <v>78</v>
      </c>
      <c r="D38" s="41" t="s">
        <v>79</v>
      </c>
      <c r="E38" s="55">
        <v>1965</v>
      </c>
      <c r="F38" s="29" t="s">
        <v>35</v>
      </c>
      <c r="G38" s="29" t="s">
        <v>4</v>
      </c>
      <c r="H38" s="46" t="s">
        <v>73</v>
      </c>
      <c r="I38" s="22">
        <v>4.0138888888888884E-2</v>
      </c>
      <c r="J38" s="28">
        <f t="shared" si="1"/>
        <v>9.6296296296296234E-3</v>
      </c>
    </row>
    <row r="39" spans="1:10" s="29" customFormat="1" ht="12">
      <c r="A39" s="23">
        <v>32</v>
      </c>
      <c r="B39" s="39">
        <v>4</v>
      </c>
      <c r="C39" s="40" t="s">
        <v>158</v>
      </c>
      <c r="D39" s="41" t="s">
        <v>159</v>
      </c>
      <c r="E39" s="55">
        <v>1974</v>
      </c>
      <c r="F39" s="29" t="s">
        <v>160</v>
      </c>
      <c r="G39" s="29" t="s">
        <v>4</v>
      </c>
      <c r="H39" s="47" t="s">
        <v>53</v>
      </c>
      <c r="I39" s="22">
        <v>4.0289351851851847E-2</v>
      </c>
      <c r="J39" s="28">
        <f t="shared" si="1"/>
        <v>9.7800925925925868E-3</v>
      </c>
    </row>
    <row r="40" spans="1:10" s="29" customFormat="1" ht="12">
      <c r="A40" s="23">
        <v>33</v>
      </c>
      <c r="B40" s="29">
        <v>155</v>
      </c>
      <c r="C40" s="53" t="s">
        <v>166</v>
      </c>
      <c r="D40" s="53" t="s">
        <v>167</v>
      </c>
      <c r="E40" s="54">
        <v>1985</v>
      </c>
      <c r="F40" s="29" t="s">
        <v>168</v>
      </c>
      <c r="G40" s="29" t="s">
        <v>4</v>
      </c>
      <c r="H40" s="47" t="s">
        <v>209</v>
      </c>
      <c r="I40" s="22">
        <v>4.0324074074074075E-2</v>
      </c>
      <c r="J40" s="28">
        <f t="shared" si="1"/>
        <v>9.8148148148148144E-3</v>
      </c>
    </row>
    <row r="41" spans="1:10" s="29" customFormat="1" ht="12">
      <c r="A41" s="23">
        <v>34</v>
      </c>
      <c r="B41" s="29">
        <v>174</v>
      </c>
      <c r="C41" s="53" t="s">
        <v>190</v>
      </c>
      <c r="D41" s="53" t="s">
        <v>191</v>
      </c>
      <c r="E41" s="54">
        <v>1963</v>
      </c>
      <c r="F41" s="29" t="s">
        <v>105</v>
      </c>
      <c r="G41" s="29" t="s">
        <v>4</v>
      </c>
      <c r="H41" s="47" t="s">
        <v>209</v>
      </c>
      <c r="I41" s="22">
        <v>4.0520833333333332E-2</v>
      </c>
      <c r="J41" s="28">
        <f t="shared" si="1"/>
        <v>1.0011574074074072E-2</v>
      </c>
    </row>
    <row r="42" spans="1:10" s="29" customFormat="1" ht="12">
      <c r="A42" s="23">
        <v>35</v>
      </c>
      <c r="B42" s="29">
        <v>165</v>
      </c>
      <c r="C42" s="53" t="s">
        <v>200</v>
      </c>
      <c r="D42" s="53" t="s">
        <v>64</v>
      </c>
      <c r="E42" s="54">
        <v>1961</v>
      </c>
      <c r="F42" s="29" t="s">
        <v>174</v>
      </c>
      <c r="G42" s="29" t="s">
        <v>4</v>
      </c>
      <c r="H42" s="47" t="s">
        <v>209</v>
      </c>
      <c r="I42" s="22">
        <v>4.0636574074074075E-2</v>
      </c>
      <c r="J42" s="28">
        <f t="shared" si="1"/>
        <v>1.0127314814814815E-2</v>
      </c>
    </row>
    <row r="43" spans="1:10" s="29" customFormat="1" ht="12">
      <c r="A43" s="23">
        <v>36</v>
      </c>
      <c r="B43" s="33">
        <v>16</v>
      </c>
      <c r="C43" s="30" t="s">
        <v>59</v>
      </c>
      <c r="D43" s="30" t="s">
        <v>60</v>
      </c>
      <c r="E43" s="54">
        <v>1981</v>
      </c>
      <c r="F43" s="31" t="s">
        <v>35</v>
      </c>
      <c r="G43" s="31" t="s">
        <v>4</v>
      </c>
      <c r="H43" s="46" t="s">
        <v>53</v>
      </c>
      <c r="I43" s="22">
        <v>4.1284722222222223E-2</v>
      </c>
      <c r="J43" s="28">
        <f t="shared" si="1"/>
        <v>1.0775462962962962E-2</v>
      </c>
    </row>
    <row r="44" spans="1:10" s="29" customFormat="1" ht="12">
      <c r="A44" s="23">
        <v>37</v>
      </c>
      <c r="B44" s="39">
        <v>51</v>
      </c>
      <c r="C44" s="30" t="s">
        <v>63</v>
      </c>
      <c r="D44" s="30" t="s">
        <v>64</v>
      </c>
      <c r="E44" s="54">
        <v>1979</v>
      </c>
      <c r="F44" s="31" t="s">
        <v>6</v>
      </c>
      <c r="G44" s="31" t="s">
        <v>4</v>
      </c>
      <c r="H44" s="47" t="s">
        <v>53</v>
      </c>
      <c r="I44" s="22">
        <v>4.1655092592592598E-2</v>
      </c>
      <c r="J44" s="28">
        <f t="shared" si="1"/>
        <v>1.1145833333333337E-2</v>
      </c>
    </row>
    <row r="45" spans="1:10" s="29" customFormat="1" ht="12">
      <c r="A45" s="23">
        <v>38</v>
      </c>
      <c r="B45" s="39">
        <v>22</v>
      </c>
      <c r="C45" s="30" t="s">
        <v>192</v>
      </c>
      <c r="D45" s="30" t="s">
        <v>193</v>
      </c>
      <c r="E45" s="54">
        <v>1967</v>
      </c>
      <c r="F45" s="31" t="s">
        <v>207</v>
      </c>
      <c r="G45" s="31" t="s">
        <v>4</v>
      </c>
      <c r="H45" s="47" t="s">
        <v>73</v>
      </c>
      <c r="I45" s="22">
        <v>4.1956018518518517E-2</v>
      </c>
      <c r="J45" s="28">
        <f t="shared" si="1"/>
        <v>1.1446759259259257E-2</v>
      </c>
    </row>
    <row r="46" spans="1:10" s="29" customFormat="1" ht="12">
      <c r="A46" s="23">
        <v>39</v>
      </c>
      <c r="B46" s="33">
        <v>27</v>
      </c>
      <c r="C46" s="40" t="s">
        <v>87</v>
      </c>
      <c r="D46" s="30" t="s">
        <v>88</v>
      </c>
      <c r="E46" s="55">
        <v>1961</v>
      </c>
      <c r="F46" s="29" t="s">
        <v>52</v>
      </c>
      <c r="G46" s="29" t="s">
        <v>4</v>
      </c>
      <c r="H46" s="46" t="s">
        <v>86</v>
      </c>
      <c r="I46" s="22">
        <v>4.2025462962962966E-2</v>
      </c>
      <c r="J46" s="28">
        <f t="shared" si="1"/>
        <v>1.1516203703703706E-2</v>
      </c>
    </row>
    <row r="47" spans="1:10" s="29" customFormat="1" ht="12">
      <c r="A47" s="23">
        <v>40</v>
      </c>
      <c r="B47" s="39">
        <v>45</v>
      </c>
      <c r="C47" s="41" t="s">
        <v>138</v>
      </c>
      <c r="D47" s="41" t="s">
        <v>46</v>
      </c>
      <c r="E47" s="55">
        <v>1986</v>
      </c>
      <c r="F47" s="29" t="s">
        <v>42</v>
      </c>
      <c r="G47" s="29" t="s">
        <v>4</v>
      </c>
      <c r="H47" s="47" t="s">
        <v>38</v>
      </c>
      <c r="I47" s="22">
        <v>4.2199074074074076E-2</v>
      </c>
      <c r="J47" s="28">
        <f t="shared" si="1"/>
        <v>1.1689814814814816E-2</v>
      </c>
    </row>
    <row r="48" spans="1:10" s="29" customFormat="1" ht="12">
      <c r="A48" s="23">
        <v>41</v>
      </c>
      <c r="B48" s="42">
        <v>8</v>
      </c>
      <c r="C48" s="43" t="s">
        <v>142</v>
      </c>
      <c r="D48" s="43" t="s">
        <v>115</v>
      </c>
      <c r="E48" s="56">
        <v>1964</v>
      </c>
      <c r="F48" s="38" t="s">
        <v>35</v>
      </c>
      <c r="G48" s="38" t="s">
        <v>4</v>
      </c>
      <c r="H48" s="48" t="s">
        <v>73</v>
      </c>
      <c r="I48" s="22">
        <v>4.238425925925926E-2</v>
      </c>
      <c r="J48" s="28">
        <f t="shared" si="1"/>
        <v>1.1875E-2</v>
      </c>
    </row>
    <row r="49" spans="1:10" s="29" customFormat="1" ht="12">
      <c r="A49" s="23">
        <v>42</v>
      </c>
      <c r="B49" s="29">
        <v>164</v>
      </c>
      <c r="C49" s="53" t="s">
        <v>201</v>
      </c>
      <c r="D49" s="53" t="s">
        <v>202</v>
      </c>
      <c r="E49" s="54">
        <v>1966</v>
      </c>
      <c r="F49" s="29" t="s">
        <v>126</v>
      </c>
      <c r="G49" s="29" t="s">
        <v>5</v>
      </c>
      <c r="H49" s="50" t="s">
        <v>209</v>
      </c>
      <c r="I49" s="22">
        <v>4.2581018518518525E-2</v>
      </c>
      <c r="J49" s="28">
        <f t="shared" si="1"/>
        <v>1.2071759259259265E-2</v>
      </c>
    </row>
    <row r="50" spans="1:10" s="29" customFormat="1" ht="12">
      <c r="A50" s="23">
        <v>43</v>
      </c>
      <c r="B50" s="42">
        <v>10</v>
      </c>
      <c r="C50" s="44" t="s">
        <v>164</v>
      </c>
      <c r="D50" s="43" t="s">
        <v>66</v>
      </c>
      <c r="E50" s="57">
        <v>1971</v>
      </c>
      <c r="F50" s="38" t="s">
        <v>137</v>
      </c>
      <c r="G50" s="38" t="s">
        <v>4</v>
      </c>
      <c r="H50" s="58" t="s">
        <v>73</v>
      </c>
      <c r="I50" s="22">
        <v>4.2592592592592592E-2</v>
      </c>
      <c r="J50" s="28">
        <f t="shared" si="1"/>
        <v>1.2083333333333331E-2</v>
      </c>
    </row>
    <row r="51" spans="1:10" s="29" customFormat="1" ht="12">
      <c r="A51" s="23">
        <v>44</v>
      </c>
      <c r="B51" s="33">
        <v>46</v>
      </c>
      <c r="C51" s="41" t="s">
        <v>33</v>
      </c>
      <c r="D51" s="41" t="s">
        <v>92</v>
      </c>
      <c r="E51" s="55">
        <v>1961</v>
      </c>
      <c r="F51" s="29" t="s">
        <v>35</v>
      </c>
      <c r="G51" s="29" t="s">
        <v>4</v>
      </c>
      <c r="H51" s="51" t="s">
        <v>86</v>
      </c>
      <c r="I51" s="22">
        <v>4.2604166666666665E-2</v>
      </c>
      <c r="J51" s="28">
        <f t="shared" si="1"/>
        <v>1.2094907407407405E-2</v>
      </c>
    </row>
    <row r="52" spans="1:10" s="29" customFormat="1" ht="12">
      <c r="A52" s="23">
        <v>45</v>
      </c>
      <c r="B52" s="39">
        <v>50</v>
      </c>
      <c r="C52" s="41" t="s">
        <v>119</v>
      </c>
      <c r="D52" s="41" t="s">
        <v>120</v>
      </c>
      <c r="E52" s="55">
        <v>1959</v>
      </c>
      <c r="F52" s="29" t="s">
        <v>35</v>
      </c>
      <c r="G52" s="29" t="s">
        <v>4</v>
      </c>
      <c r="H52" s="50" t="s">
        <v>86</v>
      </c>
      <c r="I52" s="22">
        <v>4.2708333333333327E-2</v>
      </c>
      <c r="J52" s="28">
        <f t="shared" si="1"/>
        <v>1.2199074074074067E-2</v>
      </c>
    </row>
    <row r="53" spans="1:10" s="29" customFormat="1" ht="12">
      <c r="A53" s="23">
        <v>46</v>
      </c>
      <c r="B53" s="39">
        <v>14</v>
      </c>
      <c r="C53" s="30" t="s">
        <v>94</v>
      </c>
      <c r="D53" s="30" t="s">
        <v>95</v>
      </c>
      <c r="E53" s="54">
        <v>1962</v>
      </c>
      <c r="F53" s="31" t="s">
        <v>103</v>
      </c>
      <c r="G53" s="31" t="s">
        <v>4</v>
      </c>
      <c r="H53" s="50" t="s">
        <v>86</v>
      </c>
      <c r="I53" s="22">
        <v>4.2939814814814813E-2</v>
      </c>
      <c r="J53" s="28">
        <f t="shared" si="1"/>
        <v>1.2430555555555552E-2</v>
      </c>
    </row>
    <row r="54" spans="1:10" s="29" customFormat="1" ht="12">
      <c r="A54" s="23">
        <v>47</v>
      </c>
      <c r="B54" s="39">
        <v>54</v>
      </c>
      <c r="C54" s="41" t="s">
        <v>134</v>
      </c>
      <c r="D54" s="41" t="s">
        <v>135</v>
      </c>
      <c r="E54" s="55">
        <v>1969</v>
      </c>
      <c r="F54" s="29" t="s">
        <v>133</v>
      </c>
      <c r="G54" s="29" t="s">
        <v>4</v>
      </c>
      <c r="H54" s="51" t="s">
        <v>73</v>
      </c>
      <c r="I54" s="22">
        <v>4.3217592592592592E-2</v>
      </c>
      <c r="J54" s="28">
        <f t="shared" si="1"/>
        <v>1.2708333333333332E-2</v>
      </c>
    </row>
    <row r="55" spans="1:10" s="29" customFormat="1" ht="12">
      <c r="A55" s="23">
        <v>48</v>
      </c>
      <c r="B55" s="33">
        <v>23</v>
      </c>
      <c r="C55" s="30" t="s">
        <v>128</v>
      </c>
      <c r="D55" s="30" t="s">
        <v>91</v>
      </c>
      <c r="E55" s="54">
        <v>1961</v>
      </c>
      <c r="F55" s="31" t="s">
        <v>35</v>
      </c>
      <c r="G55" s="31" t="s">
        <v>4</v>
      </c>
      <c r="H55" s="51" t="s">
        <v>86</v>
      </c>
      <c r="I55" s="22">
        <v>4.3333333333333335E-2</v>
      </c>
      <c r="J55" s="28">
        <f t="shared" si="1"/>
        <v>1.2824074074074075E-2</v>
      </c>
    </row>
    <row r="56" spans="1:10" s="29" customFormat="1" ht="12">
      <c r="A56" s="23">
        <v>49</v>
      </c>
      <c r="B56" s="39">
        <v>801</v>
      </c>
      <c r="C56" s="41" t="s">
        <v>153</v>
      </c>
      <c r="D56" s="41" t="s">
        <v>116</v>
      </c>
      <c r="E56" s="55">
        <v>1972</v>
      </c>
      <c r="F56" s="29" t="s">
        <v>121</v>
      </c>
      <c r="G56" s="29" t="s">
        <v>4</v>
      </c>
      <c r="H56" s="50" t="s">
        <v>210</v>
      </c>
      <c r="I56" s="22">
        <v>4.3946759259259255E-2</v>
      </c>
      <c r="J56" s="28">
        <f t="shared" si="1"/>
        <v>1.3437499999999995E-2</v>
      </c>
    </row>
    <row r="57" spans="1:10" s="29" customFormat="1" ht="12">
      <c r="A57" s="23">
        <v>50</v>
      </c>
      <c r="B57" s="29">
        <v>153</v>
      </c>
      <c r="C57" s="53" t="s">
        <v>151</v>
      </c>
      <c r="D57" s="53" t="s">
        <v>43</v>
      </c>
      <c r="E57" s="54">
        <v>1965</v>
      </c>
      <c r="F57" s="29" t="s">
        <v>152</v>
      </c>
      <c r="G57" s="29" t="s">
        <v>4</v>
      </c>
      <c r="H57" s="50" t="s">
        <v>209</v>
      </c>
      <c r="I57" s="22">
        <v>4.4120370370370372E-2</v>
      </c>
      <c r="J57" s="28">
        <f t="shared" si="1"/>
        <v>1.3611111111111112E-2</v>
      </c>
    </row>
    <row r="58" spans="1:10" s="29" customFormat="1" ht="12">
      <c r="A58" s="23">
        <v>51</v>
      </c>
      <c r="B58" s="39">
        <v>26</v>
      </c>
      <c r="C58" s="40" t="s">
        <v>129</v>
      </c>
      <c r="D58" s="41" t="s">
        <v>82</v>
      </c>
      <c r="E58" s="55">
        <v>1989</v>
      </c>
      <c r="F58" s="29" t="s">
        <v>130</v>
      </c>
      <c r="G58" s="29" t="s">
        <v>4</v>
      </c>
      <c r="H58" s="50" t="s">
        <v>38</v>
      </c>
      <c r="I58" s="22">
        <v>4.4189814814814814E-2</v>
      </c>
      <c r="J58" s="28">
        <f t="shared" si="1"/>
        <v>1.3680555555555553E-2</v>
      </c>
    </row>
    <row r="59" spans="1:10" s="29" customFormat="1" ht="12">
      <c r="A59" s="23">
        <v>52</v>
      </c>
      <c r="B59" s="33">
        <v>20</v>
      </c>
      <c r="C59" s="30" t="s">
        <v>47</v>
      </c>
      <c r="D59" s="30" t="s">
        <v>48</v>
      </c>
      <c r="E59" s="54">
        <v>1991</v>
      </c>
      <c r="F59" s="31" t="s">
        <v>35</v>
      </c>
      <c r="G59" s="31" t="s">
        <v>4</v>
      </c>
      <c r="H59" s="51" t="s">
        <v>38</v>
      </c>
      <c r="I59" s="22">
        <v>4.445601851851852E-2</v>
      </c>
      <c r="J59" s="28">
        <f t="shared" si="1"/>
        <v>1.3946759259259259E-2</v>
      </c>
    </row>
    <row r="60" spans="1:10" s="29" customFormat="1" ht="12">
      <c r="A60" s="23">
        <v>53</v>
      </c>
      <c r="B60" s="42">
        <v>40</v>
      </c>
      <c r="C60" s="35" t="s">
        <v>205</v>
      </c>
      <c r="D60" s="35" t="s">
        <v>60</v>
      </c>
      <c r="E60" s="56">
        <v>1968</v>
      </c>
      <c r="F60" s="36" t="s">
        <v>126</v>
      </c>
      <c r="G60" s="36" t="s">
        <v>4</v>
      </c>
      <c r="H60" s="58" t="s">
        <v>73</v>
      </c>
      <c r="I60" s="22">
        <v>4.4780092592592587E-2</v>
      </c>
      <c r="J60" s="28">
        <f t="shared" si="1"/>
        <v>1.4270833333333326E-2</v>
      </c>
    </row>
    <row r="61" spans="1:10" s="29" customFormat="1" ht="12">
      <c r="A61" s="23">
        <v>54</v>
      </c>
      <c r="B61" s="39">
        <v>52</v>
      </c>
      <c r="C61" s="30" t="s">
        <v>30</v>
      </c>
      <c r="D61" s="30" t="s">
        <v>31</v>
      </c>
      <c r="E61" s="54">
        <v>1996</v>
      </c>
      <c r="F61" s="31" t="s">
        <v>106</v>
      </c>
      <c r="G61" s="31" t="s">
        <v>4</v>
      </c>
      <c r="H61" s="50" t="s">
        <v>32</v>
      </c>
      <c r="I61" s="22">
        <v>4.4826388888888895E-2</v>
      </c>
      <c r="J61" s="28">
        <f t="shared" si="1"/>
        <v>1.4317129629629635E-2</v>
      </c>
    </row>
    <row r="62" spans="1:10" s="29" customFormat="1" ht="12">
      <c r="A62" s="23">
        <v>55</v>
      </c>
      <c r="B62" s="29">
        <v>161</v>
      </c>
      <c r="C62" s="53" t="s">
        <v>172</v>
      </c>
      <c r="D62" s="53" t="s">
        <v>173</v>
      </c>
      <c r="E62" s="54">
        <v>1984</v>
      </c>
      <c r="F62" s="29" t="s">
        <v>174</v>
      </c>
      <c r="G62" s="29" t="s">
        <v>5</v>
      </c>
      <c r="H62" s="50" t="s">
        <v>209</v>
      </c>
      <c r="I62" s="22">
        <v>4.4837962962962961E-2</v>
      </c>
      <c r="J62" s="28">
        <f t="shared" si="1"/>
        <v>1.4328703703703701E-2</v>
      </c>
    </row>
    <row r="63" spans="1:10" s="29" customFormat="1" ht="12">
      <c r="A63" s="23">
        <v>56</v>
      </c>
      <c r="B63" s="39">
        <v>35</v>
      </c>
      <c r="C63" s="30" t="s">
        <v>85</v>
      </c>
      <c r="D63" s="30" t="s">
        <v>49</v>
      </c>
      <c r="E63" s="54">
        <v>1962</v>
      </c>
      <c r="F63" s="31" t="s">
        <v>104</v>
      </c>
      <c r="G63" s="31" t="s">
        <v>4</v>
      </c>
      <c r="H63" s="50" t="s">
        <v>86</v>
      </c>
      <c r="I63" s="22">
        <v>4.5104166666666667E-2</v>
      </c>
      <c r="J63" s="28">
        <f t="shared" si="1"/>
        <v>1.4594907407407407E-2</v>
      </c>
    </row>
    <row r="64" spans="1:10" s="29" customFormat="1" ht="12">
      <c r="A64" s="23">
        <v>57</v>
      </c>
      <c r="B64" s="39">
        <v>12</v>
      </c>
      <c r="C64" s="41" t="s">
        <v>81</v>
      </c>
      <c r="D64" s="41" t="s">
        <v>82</v>
      </c>
      <c r="E64" s="55">
        <v>1968</v>
      </c>
      <c r="F64" s="29" t="s">
        <v>108</v>
      </c>
      <c r="G64" s="29" t="s">
        <v>4</v>
      </c>
      <c r="H64" s="58" t="s">
        <v>73</v>
      </c>
      <c r="I64" s="22">
        <v>4.5648148148148153E-2</v>
      </c>
      <c r="J64" s="28">
        <f t="shared" si="1"/>
        <v>1.5138888888888893E-2</v>
      </c>
    </row>
    <row r="65" spans="1:10" s="29" customFormat="1" ht="12">
      <c r="A65" s="23">
        <v>58</v>
      </c>
      <c r="B65" s="39">
        <v>39</v>
      </c>
      <c r="C65" s="32" t="s">
        <v>67</v>
      </c>
      <c r="D65" s="32" t="s">
        <v>68</v>
      </c>
      <c r="E65" s="54">
        <v>1976</v>
      </c>
      <c r="F65" s="31" t="s">
        <v>42</v>
      </c>
      <c r="G65" s="31" t="s">
        <v>4</v>
      </c>
      <c r="H65" s="50" t="s">
        <v>53</v>
      </c>
      <c r="I65" s="22">
        <v>4.5914351851851852E-2</v>
      </c>
      <c r="J65" s="28">
        <f t="shared" si="1"/>
        <v>1.5405092592592592E-2</v>
      </c>
    </row>
    <row r="66" spans="1:10" s="29" customFormat="1" ht="12">
      <c r="A66" s="23">
        <v>59</v>
      </c>
      <c r="B66" s="33">
        <v>25</v>
      </c>
      <c r="C66" s="40" t="s">
        <v>125</v>
      </c>
      <c r="D66" s="32" t="s">
        <v>44</v>
      </c>
      <c r="E66" s="55">
        <v>1984</v>
      </c>
      <c r="F66" s="29" t="s">
        <v>145</v>
      </c>
      <c r="G66" s="29" t="s">
        <v>4</v>
      </c>
      <c r="H66" s="51" t="s">
        <v>38</v>
      </c>
      <c r="I66" s="22">
        <v>4.5925925925925926E-2</v>
      </c>
      <c r="J66" s="28">
        <f t="shared" si="1"/>
        <v>1.5416666666666665E-2</v>
      </c>
    </row>
    <row r="67" spans="1:10" s="29" customFormat="1" ht="12">
      <c r="A67" s="23">
        <v>60</v>
      </c>
      <c r="B67" s="42">
        <v>6</v>
      </c>
      <c r="C67" s="35" t="s">
        <v>84</v>
      </c>
      <c r="D67" s="35" t="s">
        <v>65</v>
      </c>
      <c r="E67" s="56">
        <v>1967</v>
      </c>
      <c r="F67" s="36" t="s">
        <v>107</v>
      </c>
      <c r="G67" s="36" t="s">
        <v>4</v>
      </c>
      <c r="H67" s="58" t="s">
        <v>73</v>
      </c>
      <c r="I67" s="22">
        <v>4.6354166666666669E-2</v>
      </c>
      <c r="J67" s="28">
        <f t="shared" si="1"/>
        <v>1.5844907407407408E-2</v>
      </c>
    </row>
    <row r="68" spans="1:10" s="29" customFormat="1" ht="12">
      <c r="A68" s="23">
        <v>61</v>
      </c>
      <c r="B68" s="39">
        <v>42</v>
      </c>
      <c r="C68" s="30" t="s">
        <v>111</v>
      </c>
      <c r="D68" s="30" t="s">
        <v>112</v>
      </c>
      <c r="E68" s="54">
        <v>1971</v>
      </c>
      <c r="F68" s="31" t="s">
        <v>110</v>
      </c>
      <c r="G68" s="31" t="s">
        <v>4</v>
      </c>
      <c r="H68" s="50" t="s">
        <v>73</v>
      </c>
      <c r="I68" s="22">
        <v>4.6412037037037036E-2</v>
      </c>
      <c r="J68" s="28">
        <f t="shared" si="1"/>
        <v>1.5902777777777776E-2</v>
      </c>
    </row>
    <row r="69" spans="1:10" s="29" customFormat="1" ht="12">
      <c r="A69" s="23">
        <v>62</v>
      </c>
      <c r="B69" s="29">
        <v>154</v>
      </c>
      <c r="C69" s="53" t="s">
        <v>156</v>
      </c>
      <c r="D69" s="53" t="s">
        <v>157</v>
      </c>
      <c r="E69" s="54">
        <v>1970</v>
      </c>
      <c r="F69" s="29" t="s">
        <v>152</v>
      </c>
      <c r="G69" s="29" t="s">
        <v>5</v>
      </c>
      <c r="H69" s="50" t="s">
        <v>209</v>
      </c>
      <c r="I69" s="22">
        <v>4.6550925925925919E-2</v>
      </c>
      <c r="J69" s="28">
        <f t="shared" si="1"/>
        <v>1.6041666666666659E-2</v>
      </c>
    </row>
    <row r="70" spans="1:10" s="29" customFormat="1" ht="12">
      <c r="A70" s="23">
        <v>63</v>
      </c>
      <c r="B70" s="39">
        <v>53</v>
      </c>
      <c r="C70" s="40" t="s">
        <v>131</v>
      </c>
      <c r="D70" s="41" t="s">
        <v>132</v>
      </c>
      <c r="E70" s="55">
        <v>1985</v>
      </c>
      <c r="F70" s="29" t="s">
        <v>133</v>
      </c>
      <c r="G70" s="29" t="s">
        <v>4</v>
      </c>
      <c r="H70" s="50" t="s">
        <v>38</v>
      </c>
      <c r="I70" s="22">
        <v>4.7361111111111111E-2</v>
      </c>
      <c r="J70" s="28">
        <f t="shared" si="1"/>
        <v>1.6851851851851851E-2</v>
      </c>
    </row>
    <row r="71" spans="1:10" s="29" customFormat="1" ht="12">
      <c r="A71" s="23">
        <v>64</v>
      </c>
      <c r="B71" s="39">
        <v>805</v>
      </c>
      <c r="C71" s="41" t="s">
        <v>186</v>
      </c>
      <c r="D71" s="41" t="s">
        <v>76</v>
      </c>
      <c r="E71" s="55">
        <v>1978</v>
      </c>
      <c r="F71" s="29" t="s">
        <v>187</v>
      </c>
      <c r="G71" s="29" t="s">
        <v>4</v>
      </c>
      <c r="H71" s="50" t="s">
        <v>210</v>
      </c>
      <c r="I71" s="22">
        <v>4.7384259259259258E-2</v>
      </c>
      <c r="J71" s="28">
        <f t="shared" si="1"/>
        <v>1.6874999999999998E-2</v>
      </c>
    </row>
    <row r="72" spans="1:10" s="29" customFormat="1" ht="12">
      <c r="A72" s="23">
        <v>65</v>
      </c>
      <c r="B72" s="39">
        <v>44</v>
      </c>
      <c r="C72" s="32" t="s">
        <v>169</v>
      </c>
      <c r="D72" s="32" t="s">
        <v>116</v>
      </c>
      <c r="E72" s="54">
        <v>1973</v>
      </c>
      <c r="F72" s="31" t="s">
        <v>130</v>
      </c>
      <c r="G72" s="31" t="s">
        <v>4</v>
      </c>
      <c r="H72" s="50" t="s">
        <v>53</v>
      </c>
      <c r="I72" s="22">
        <v>4.7453703703703699E-2</v>
      </c>
      <c r="J72" s="28">
        <f t="shared" si="1"/>
        <v>1.6944444444444439E-2</v>
      </c>
    </row>
    <row r="73" spans="1:10" s="29" customFormat="1" ht="12">
      <c r="A73" s="23">
        <v>66</v>
      </c>
      <c r="B73" s="39">
        <v>47</v>
      </c>
      <c r="C73" s="30" t="s">
        <v>33</v>
      </c>
      <c r="D73" s="30" t="s">
        <v>34</v>
      </c>
      <c r="E73" s="54">
        <v>1996</v>
      </c>
      <c r="F73" s="31" t="s">
        <v>35</v>
      </c>
      <c r="G73" s="31" t="s">
        <v>4</v>
      </c>
      <c r="H73" s="50" t="s">
        <v>32</v>
      </c>
      <c r="I73" s="22">
        <v>4.7754629629629626E-2</v>
      </c>
      <c r="J73" s="28">
        <f t="shared" si="1"/>
        <v>1.7245370370370366E-2</v>
      </c>
    </row>
    <row r="74" spans="1:10" s="29" customFormat="1" ht="12">
      <c r="A74" s="23">
        <v>67</v>
      </c>
      <c r="B74" s="39">
        <v>37</v>
      </c>
      <c r="C74" s="41" t="s">
        <v>143</v>
      </c>
      <c r="D74" s="41" t="s">
        <v>144</v>
      </c>
      <c r="E74" s="54">
        <v>1987</v>
      </c>
      <c r="F74" s="29" t="s">
        <v>146</v>
      </c>
      <c r="G74" s="29" t="s">
        <v>5</v>
      </c>
      <c r="H74" s="50" t="s">
        <v>29</v>
      </c>
      <c r="I74" s="22">
        <v>4.8263888888888884E-2</v>
      </c>
      <c r="J74" s="28">
        <f t="shared" si="1"/>
        <v>1.7754629629629624E-2</v>
      </c>
    </row>
    <row r="75" spans="1:10" s="29" customFormat="1" ht="12">
      <c r="A75" s="23">
        <v>68</v>
      </c>
      <c r="B75" s="39">
        <v>15</v>
      </c>
      <c r="C75" s="30" t="s">
        <v>77</v>
      </c>
      <c r="D75" s="30" t="s">
        <v>83</v>
      </c>
      <c r="E75" s="54">
        <v>1969</v>
      </c>
      <c r="F75" s="31" t="s">
        <v>35</v>
      </c>
      <c r="G75" s="31" t="s">
        <v>4</v>
      </c>
      <c r="H75" s="50" t="s">
        <v>73</v>
      </c>
      <c r="I75" s="22">
        <v>4.8912037037037039E-2</v>
      </c>
      <c r="J75" s="28">
        <f t="shared" si="1"/>
        <v>1.8402777777777778E-2</v>
      </c>
    </row>
    <row r="76" spans="1:10" s="29" customFormat="1" ht="12">
      <c r="A76" s="23">
        <v>69</v>
      </c>
      <c r="B76" s="39">
        <v>60</v>
      </c>
      <c r="C76" s="41" t="s">
        <v>136</v>
      </c>
      <c r="D76" s="41" t="s">
        <v>43</v>
      </c>
      <c r="E76" s="55">
        <v>1973</v>
      </c>
      <c r="F76" s="29" t="s">
        <v>137</v>
      </c>
      <c r="G76" s="29" t="s">
        <v>4</v>
      </c>
      <c r="H76" s="50" t="s">
        <v>53</v>
      </c>
      <c r="I76" s="22">
        <v>4.8935185185185186E-2</v>
      </c>
      <c r="J76" s="28">
        <f t="shared" si="1"/>
        <v>1.8425925925925925E-2</v>
      </c>
    </row>
    <row r="77" spans="1:10" s="29" customFormat="1" ht="12">
      <c r="A77" s="23">
        <v>70</v>
      </c>
      <c r="B77" s="39">
        <v>18</v>
      </c>
      <c r="C77" s="30" t="s">
        <v>89</v>
      </c>
      <c r="D77" s="30" t="s">
        <v>90</v>
      </c>
      <c r="E77" s="54">
        <v>1958</v>
      </c>
      <c r="F77" s="31" t="s">
        <v>102</v>
      </c>
      <c r="G77" s="31" t="s">
        <v>4</v>
      </c>
      <c r="H77" s="50" t="s">
        <v>86</v>
      </c>
      <c r="I77" s="22">
        <v>4.9687500000000002E-2</v>
      </c>
      <c r="J77" s="28">
        <f t="shared" si="1"/>
        <v>1.9178240740740742E-2</v>
      </c>
    </row>
    <row r="78" spans="1:10" s="29" customFormat="1" ht="12">
      <c r="A78" s="23">
        <v>71</v>
      </c>
      <c r="B78" s="29">
        <v>166</v>
      </c>
      <c r="C78" s="53" t="s">
        <v>199</v>
      </c>
      <c r="D78" s="53" t="s">
        <v>57</v>
      </c>
      <c r="E78" s="54">
        <v>1965</v>
      </c>
      <c r="F78" s="29" t="s">
        <v>174</v>
      </c>
      <c r="G78" s="29" t="s">
        <v>4</v>
      </c>
      <c r="H78" s="50" t="s">
        <v>209</v>
      </c>
      <c r="I78" s="22">
        <v>4.9780092592592591E-2</v>
      </c>
      <c r="J78" s="28">
        <f t="shared" si="1"/>
        <v>1.9270833333333331E-2</v>
      </c>
    </row>
    <row r="79" spans="1:10" s="29" customFormat="1" ht="12">
      <c r="A79" s="23">
        <v>72</v>
      </c>
      <c r="B79" s="39">
        <v>38</v>
      </c>
      <c r="C79" s="40" t="s">
        <v>206</v>
      </c>
      <c r="D79" s="30" t="s">
        <v>82</v>
      </c>
      <c r="E79" s="55">
        <v>1960</v>
      </c>
      <c r="F79" s="29" t="s">
        <v>208</v>
      </c>
      <c r="G79" s="29" t="s">
        <v>4</v>
      </c>
      <c r="H79" s="50" t="s">
        <v>86</v>
      </c>
      <c r="I79" s="22">
        <v>5.0092592592592598E-2</v>
      </c>
      <c r="J79" s="28">
        <f t="shared" ref="J79:J86" si="2">I79-$I$8</f>
        <v>1.9583333333333338E-2</v>
      </c>
    </row>
    <row r="80" spans="1:10" s="29" customFormat="1" ht="12">
      <c r="A80" s="23">
        <v>73</v>
      </c>
      <c r="B80" s="39">
        <v>2</v>
      </c>
      <c r="C80" s="30" t="s">
        <v>96</v>
      </c>
      <c r="D80" s="30" t="s">
        <v>97</v>
      </c>
      <c r="E80" s="54">
        <v>1957</v>
      </c>
      <c r="F80" s="31" t="s">
        <v>35</v>
      </c>
      <c r="G80" s="31" t="s">
        <v>4</v>
      </c>
      <c r="H80" s="50" t="s">
        <v>86</v>
      </c>
      <c r="I80" s="22">
        <v>5.0370370370370371E-2</v>
      </c>
      <c r="J80" s="28">
        <f t="shared" si="2"/>
        <v>1.9861111111111111E-2</v>
      </c>
    </row>
    <row r="81" spans="1:10" s="29" customFormat="1" ht="12">
      <c r="A81" s="23">
        <v>74</v>
      </c>
      <c r="B81" s="33">
        <v>1</v>
      </c>
      <c r="C81" s="30" t="s">
        <v>93</v>
      </c>
      <c r="D81" s="30" t="s">
        <v>80</v>
      </c>
      <c r="E81" s="54">
        <v>1958</v>
      </c>
      <c r="F81" s="31" t="s">
        <v>35</v>
      </c>
      <c r="G81" s="31" t="s">
        <v>4</v>
      </c>
      <c r="H81" s="51" t="s">
        <v>86</v>
      </c>
      <c r="I81" s="22">
        <v>5.0902777777777776E-2</v>
      </c>
      <c r="J81" s="28">
        <f t="shared" si="2"/>
        <v>2.0393518518518516E-2</v>
      </c>
    </row>
    <row r="82" spans="1:10" s="29" customFormat="1" ht="12">
      <c r="A82" s="23">
        <v>75</v>
      </c>
      <c r="B82" s="33">
        <v>24</v>
      </c>
      <c r="C82" s="41" t="s">
        <v>139</v>
      </c>
      <c r="D82" s="41" t="s">
        <v>140</v>
      </c>
      <c r="E82" s="54">
        <v>1956</v>
      </c>
      <c r="F82" s="29" t="s">
        <v>145</v>
      </c>
      <c r="G82" s="29" t="s">
        <v>4</v>
      </c>
      <c r="H82" s="50" t="s">
        <v>86</v>
      </c>
      <c r="I82" s="22">
        <v>5.0972222222222224E-2</v>
      </c>
      <c r="J82" s="28">
        <f t="shared" si="2"/>
        <v>2.0462962962962964E-2</v>
      </c>
    </row>
    <row r="83" spans="1:10" s="29" customFormat="1" ht="12">
      <c r="A83" s="23">
        <v>76</v>
      </c>
      <c r="B83" s="39">
        <v>806</v>
      </c>
      <c r="C83" s="30" t="s">
        <v>188</v>
      </c>
      <c r="D83" s="30" t="s">
        <v>60</v>
      </c>
      <c r="E83" s="54">
        <v>1968</v>
      </c>
      <c r="F83" s="31" t="s">
        <v>189</v>
      </c>
      <c r="G83" s="31" t="s">
        <v>4</v>
      </c>
      <c r="H83" s="50" t="s">
        <v>210</v>
      </c>
      <c r="I83" s="22">
        <v>5.1840277777777777E-2</v>
      </c>
      <c r="J83" s="28">
        <f t="shared" si="2"/>
        <v>2.1331018518518517E-2</v>
      </c>
    </row>
    <row r="84" spans="1:10" s="29" customFormat="1" ht="12">
      <c r="A84" s="23">
        <v>77</v>
      </c>
      <c r="B84" s="33">
        <v>43</v>
      </c>
      <c r="C84" s="41" t="s">
        <v>176</v>
      </c>
      <c r="D84" s="41" t="s">
        <v>41</v>
      </c>
      <c r="E84" s="54">
        <v>1997</v>
      </c>
      <c r="F84" s="29" t="s">
        <v>126</v>
      </c>
      <c r="G84" s="29" t="s">
        <v>4</v>
      </c>
      <c r="H84" s="50" t="s">
        <v>32</v>
      </c>
      <c r="I84" s="22">
        <v>5.3321759259259256E-2</v>
      </c>
      <c r="J84" s="28">
        <f t="shared" si="2"/>
        <v>2.2812499999999996E-2</v>
      </c>
    </row>
    <row r="85" spans="1:10" s="29" customFormat="1" ht="12">
      <c r="A85" s="23">
        <v>78</v>
      </c>
      <c r="B85" s="42">
        <v>5</v>
      </c>
      <c r="C85" s="35" t="s">
        <v>26</v>
      </c>
      <c r="D85" s="35" t="s">
        <v>27</v>
      </c>
      <c r="E85" s="56">
        <v>1965</v>
      </c>
      <c r="F85" s="36" t="s">
        <v>28</v>
      </c>
      <c r="G85" s="36" t="s">
        <v>5</v>
      </c>
      <c r="H85" s="58" t="s">
        <v>29</v>
      </c>
      <c r="I85" s="22">
        <v>5.6388888888888884E-2</v>
      </c>
      <c r="J85" s="28">
        <f t="shared" si="2"/>
        <v>2.5879629629629624E-2</v>
      </c>
    </row>
    <row r="86" spans="1:10" s="29" customFormat="1" ht="12">
      <c r="A86" s="23">
        <v>79</v>
      </c>
      <c r="B86" s="33">
        <v>802</v>
      </c>
      <c r="C86" s="32" t="s">
        <v>196</v>
      </c>
      <c r="D86" s="32" t="s">
        <v>115</v>
      </c>
      <c r="E86" s="54">
        <v>1980</v>
      </c>
      <c r="F86" s="31" t="s">
        <v>121</v>
      </c>
      <c r="G86" s="31" t="s">
        <v>4</v>
      </c>
      <c r="H86" s="50" t="s">
        <v>210</v>
      </c>
      <c r="I86" s="22">
        <v>6.5358796296296304E-2</v>
      </c>
      <c r="J86" s="28">
        <f t="shared" si="2"/>
        <v>3.484953703703704E-2</v>
      </c>
    </row>
    <row r="87" spans="1:10" s="29" customFormat="1" ht="12">
      <c r="B87" s="33">
        <v>36</v>
      </c>
      <c r="C87" s="40" t="s">
        <v>113</v>
      </c>
      <c r="D87" s="45" t="s">
        <v>60</v>
      </c>
      <c r="E87" s="55">
        <v>1978</v>
      </c>
      <c r="F87" s="29" t="s">
        <v>114</v>
      </c>
      <c r="G87" s="29" t="s">
        <v>4</v>
      </c>
      <c r="H87" s="51" t="s">
        <v>53</v>
      </c>
      <c r="I87" s="60" t="s">
        <v>70</v>
      </c>
      <c r="J87" s="28"/>
    </row>
    <row r="88" spans="1:10" s="29" customFormat="1" ht="12">
      <c r="B88" s="29">
        <v>169</v>
      </c>
      <c r="C88" s="53" t="s">
        <v>177</v>
      </c>
      <c r="D88" s="53" t="s">
        <v>43</v>
      </c>
      <c r="E88" s="54">
        <v>1993</v>
      </c>
      <c r="F88" s="29" t="s">
        <v>35</v>
      </c>
      <c r="G88" s="29" t="s">
        <v>4</v>
      </c>
      <c r="H88" s="50" t="s">
        <v>209</v>
      </c>
      <c r="I88" s="60" t="s">
        <v>70</v>
      </c>
      <c r="J88" s="28"/>
    </row>
  </sheetData>
  <mergeCells count="5">
    <mergeCell ref="A6:K6"/>
    <mergeCell ref="A1:K1"/>
    <mergeCell ref="A3:K3"/>
    <mergeCell ref="A4:K4"/>
    <mergeCell ref="A5:K5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M20" sqref="M20"/>
    </sheetView>
  </sheetViews>
  <sheetFormatPr defaultRowHeight="13.2"/>
  <cols>
    <col min="1" max="1" width="5.5546875" bestFit="1" customWidth="1"/>
    <col min="2" max="2" width="5.44140625" bestFit="1" customWidth="1"/>
    <col min="3" max="3" width="12" bestFit="1" customWidth="1"/>
    <col min="4" max="4" width="10.33203125" bestFit="1" customWidth="1"/>
    <col min="5" max="5" width="6.88671875" bestFit="1" customWidth="1"/>
    <col min="6" max="6" width="25.6640625" bestFit="1" customWidth="1"/>
    <col min="7" max="7" width="4.44140625" bestFit="1" customWidth="1"/>
    <col min="8" max="8" width="10.33203125" bestFit="1" customWidth="1"/>
    <col min="10" max="10" width="8.33203125" style="34" customWidth="1"/>
  </cols>
  <sheetData>
    <row r="1" spans="1:10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7.399999999999999">
      <c r="A2" s="1"/>
      <c r="B2" s="1"/>
      <c r="C2" s="1"/>
      <c r="D2" s="1"/>
      <c r="E2" s="5"/>
      <c r="F2" s="1"/>
      <c r="G2" s="1"/>
      <c r="H2" s="1"/>
    </row>
    <row r="3" spans="1:10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7.399999999999999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</row>
    <row r="7" spans="1:10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0" ht="17.399999999999999">
      <c r="A8" s="66" t="s">
        <v>216</v>
      </c>
      <c r="B8" s="66"/>
      <c r="C8" s="66"/>
      <c r="D8" s="66"/>
      <c r="E8" s="66"/>
      <c r="F8" s="66"/>
      <c r="G8" s="66"/>
      <c r="H8" s="66"/>
      <c r="I8" s="66"/>
      <c r="J8" s="66"/>
    </row>
    <row r="10" spans="1:10" ht="15.75" customHeight="1">
      <c r="A10" s="24" t="s">
        <v>18</v>
      </c>
      <c r="B10" s="25" t="s">
        <v>19</v>
      </c>
      <c r="C10" s="26" t="s">
        <v>20</v>
      </c>
      <c r="D10" s="26" t="s">
        <v>21</v>
      </c>
      <c r="E10" s="25" t="s">
        <v>22</v>
      </c>
      <c r="F10" s="26" t="s">
        <v>23</v>
      </c>
      <c r="G10" s="26" t="s">
        <v>0</v>
      </c>
      <c r="H10" s="26" t="s">
        <v>24</v>
      </c>
      <c r="I10" s="27" t="s">
        <v>25</v>
      </c>
      <c r="J10" s="27" t="s">
        <v>98</v>
      </c>
    </row>
    <row r="11" spans="1:10" s="29" customFormat="1" ht="12">
      <c r="A11" s="23">
        <v>1</v>
      </c>
      <c r="B11" s="29">
        <v>157</v>
      </c>
      <c r="C11" s="53" t="s">
        <v>162</v>
      </c>
      <c r="D11" s="53" t="s">
        <v>45</v>
      </c>
      <c r="E11" s="54">
        <v>1993</v>
      </c>
      <c r="F11" s="29" t="s">
        <v>163</v>
      </c>
      <c r="G11" s="29" t="s">
        <v>4</v>
      </c>
      <c r="H11" s="50" t="s">
        <v>209</v>
      </c>
      <c r="I11" s="22">
        <v>3.050925925925926E-2</v>
      </c>
      <c r="J11" s="62">
        <f>I11-$I$11</f>
        <v>0</v>
      </c>
    </row>
    <row r="12" spans="1:10" s="29" customFormat="1" ht="12">
      <c r="A12" s="23">
        <v>2</v>
      </c>
      <c r="B12" s="29">
        <v>170</v>
      </c>
      <c r="C12" s="53" t="s">
        <v>175</v>
      </c>
      <c r="D12" s="53" t="s">
        <v>115</v>
      </c>
      <c r="E12" s="54">
        <v>1976</v>
      </c>
      <c r="F12" s="29" t="s">
        <v>154</v>
      </c>
      <c r="G12" s="29" t="s">
        <v>4</v>
      </c>
      <c r="H12" s="50" t="s">
        <v>209</v>
      </c>
      <c r="I12" s="22">
        <v>3.2256944444444442E-2</v>
      </c>
      <c r="J12" s="62">
        <f t="shared" ref="J12:J30" si="0">I12-$I$11</f>
        <v>1.747685185185182E-3</v>
      </c>
    </row>
    <row r="13" spans="1:10" s="29" customFormat="1" ht="12">
      <c r="A13" s="23">
        <v>3</v>
      </c>
      <c r="B13" s="29">
        <v>156</v>
      </c>
      <c r="C13" s="53" t="s">
        <v>162</v>
      </c>
      <c r="D13" s="53" t="s">
        <v>64</v>
      </c>
      <c r="E13" s="54">
        <v>1963</v>
      </c>
      <c r="F13" s="29" t="s">
        <v>163</v>
      </c>
      <c r="G13" s="29" t="s">
        <v>4</v>
      </c>
      <c r="H13" s="50" t="s">
        <v>209</v>
      </c>
      <c r="I13" s="22">
        <v>3.5196759259259254E-2</v>
      </c>
      <c r="J13" s="62">
        <f t="shared" si="0"/>
        <v>4.6874999999999938E-3</v>
      </c>
    </row>
    <row r="14" spans="1:10" s="29" customFormat="1" ht="12">
      <c r="A14" s="23">
        <v>4</v>
      </c>
      <c r="B14" s="29">
        <v>162</v>
      </c>
      <c r="C14" s="53" t="s">
        <v>161</v>
      </c>
      <c r="D14" s="53" t="s">
        <v>127</v>
      </c>
      <c r="E14" s="54">
        <v>1981</v>
      </c>
      <c r="F14" s="29" t="s">
        <v>42</v>
      </c>
      <c r="G14" s="29" t="s">
        <v>4</v>
      </c>
      <c r="H14" s="50" t="s">
        <v>209</v>
      </c>
      <c r="I14" s="22">
        <v>3.5451388888888886E-2</v>
      </c>
      <c r="J14" s="62">
        <f t="shared" si="0"/>
        <v>4.9421296296296262E-3</v>
      </c>
    </row>
    <row r="15" spans="1:10" s="29" customFormat="1" ht="12">
      <c r="A15" s="23">
        <v>5</v>
      </c>
      <c r="B15" s="29">
        <v>168</v>
      </c>
      <c r="C15" s="53" t="s">
        <v>149</v>
      </c>
      <c r="D15" s="53" t="s">
        <v>34</v>
      </c>
      <c r="E15" s="54">
        <v>1972</v>
      </c>
      <c r="F15" s="29" t="s">
        <v>150</v>
      </c>
      <c r="G15" s="29" t="s">
        <v>4</v>
      </c>
      <c r="H15" s="50" t="s">
        <v>209</v>
      </c>
      <c r="I15" s="22">
        <v>3.6122685185185181E-2</v>
      </c>
      <c r="J15" s="62">
        <f t="shared" si="0"/>
        <v>5.613425925925921E-3</v>
      </c>
    </row>
    <row r="16" spans="1:10" s="29" customFormat="1" ht="12">
      <c r="A16" s="23">
        <v>6</v>
      </c>
      <c r="B16" s="29">
        <v>172</v>
      </c>
      <c r="C16" s="53" t="s">
        <v>184</v>
      </c>
      <c r="D16" s="53" t="s">
        <v>109</v>
      </c>
      <c r="E16" s="54">
        <v>1971</v>
      </c>
      <c r="F16" s="29" t="s">
        <v>185</v>
      </c>
      <c r="G16" s="29" t="s">
        <v>4</v>
      </c>
      <c r="H16" s="50" t="s">
        <v>209</v>
      </c>
      <c r="I16" s="22">
        <v>3.6793981481481483E-2</v>
      </c>
      <c r="J16" s="62">
        <f t="shared" si="0"/>
        <v>6.2847222222222228E-3</v>
      </c>
    </row>
    <row r="17" spans="1:10" s="29" customFormat="1" ht="12">
      <c r="A17" s="23">
        <v>7</v>
      </c>
      <c r="B17" s="29">
        <v>173</v>
      </c>
      <c r="C17" s="53" t="s">
        <v>183</v>
      </c>
      <c r="D17" s="53" t="s">
        <v>65</v>
      </c>
      <c r="E17" s="54">
        <v>1972</v>
      </c>
      <c r="F17" s="29" t="s">
        <v>52</v>
      </c>
      <c r="G17" s="29" t="s">
        <v>4</v>
      </c>
      <c r="H17" s="50" t="s">
        <v>209</v>
      </c>
      <c r="I17" s="22">
        <v>3.7199074074074072E-2</v>
      </c>
      <c r="J17" s="62">
        <f t="shared" si="0"/>
        <v>6.6898148148148116E-3</v>
      </c>
    </row>
    <row r="18" spans="1:10" s="29" customFormat="1" ht="12">
      <c r="A18" s="23">
        <v>8</v>
      </c>
      <c r="B18" s="29">
        <v>171</v>
      </c>
      <c r="C18" s="53" t="s">
        <v>194</v>
      </c>
      <c r="D18" s="53" t="s">
        <v>48</v>
      </c>
      <c r="E18" s="54">
        <v>1972</v>
      </c>
      <c r="F18" s="29" t="s">
        <v>195</v>
      </c>
      <c r="G18" s="29" t="s">
        <v>4</v>
      </c>
      <c r="H18" s="50" t="s">
        <v>209</v>
      </c>
      <c r="I18" s="22">
        <v>3.7893518518518521E-2</v>
      </c>
      <c r="J18" s="62">
        <f t="shared" si="0"/>
        <v>7.3842592592592605E-3</v>
      </c>
    </row>
    <row r="19" spans="1:10" s="29" customFormat="1" ht="12">
      <c r="A19" s="23">
        <v>9</v>
      </c>
      <c r="B19" s="29">
        <v>158</v>
      </c>
      <c r="C19" s="53" t="s">
        <v>36</v>
      </c>
      <c r="D19" s="53" t="s">
        <v>40</v>
      </c>
      <c r="E19" s="54">
        <v>1967</v>
      </c>
      <c r="F19" s="29" t="s">
        <v>35</v>
      </c>
      <c r="G19" s="29" t="s">
        <v>4</v>
      </c>
      <c r="H19" s="50" t="s">
        <v>209</v>
      </c>
      <c r="I19" s="22">
        <v>3.8194444444444441E-2</v>
      </c>
      <c r="J19" s="62">
        <f t="shared" si="0"/>
        <v>7.6851851851851803E-3</v>
      </c>
    </row>
    <row r="20" spans="1:10" s="29" customFormat="1" ht="12">
      <c r="A20" s="23">
        <v>10</v>
      </c>
      <c r="B20" s="42">
        <v>9</v>
      </c>
      <c r="C20" s="37" t="s">
        <v>179</v>
      </c>
      <c r="D20" s="37" t="s">
        <v>57</v>
      </c>
      <c r="E20" s="56">
        <v>1964</v>
      </c>
      <c r="F20" s="36" t="s">
        <v>180</v>
      </c>
      <c r="G20" s="36" t="s">
        <v>4</v>
      </c>
      <c r="H20" s="58" t="s">
        <v>209</v>
      </c>
      <c r="I20" s="22">
        <v>3.8969907407407404E-2</v>
      </c>
      <c r="J20" s="62">
        <f t="shared" si="0"/>
        <v>8.4606481481481442E-3</v>
      </c>
    </row>
    <row r="21" spans="1:10" s="29" customFormat="1" ht="12">
      <c r="A21" s="23">
        <v>11</v>
      </c>
      <c r="B21" s="29">
        <v>167</v>
      </c>
      <c r="C21" s="53" t="s">
        <v>198</v>
      </c>
      <c r="D21" s="53" t="s">
        <v>115</v>
      </c>
      <c r="E21" s="54">
        <v>1970</v>
      </c>
      <c r="F21" s="29" t="s">
        <v>52</v>
      </c>
      <c r="G21" s="29" t="s">
        <v>4</v>
      </c>
      <c r="H21" s="50" t="s">
        <v>209</v>
      </c>
      <c r="I21" s="22">
        <v>3.9016203703703699E-2</v>
      </c>
      <c r="J21" s="62">
        <f t="shared" si="0"/>
        <v>8.5069444444444385E-3</v>
      </c>
    </row>
    <row r="22" spans="1:10" s="29" customFormat="1" ht="12">
      <c r="A22" s="23">
        <v>12</v>
      </c>
      <c r="B22" s="29">
        <v>163</v>
      </c>
      <c r="C22" s="53" t="s">
        <v>203</v>
      </c>
      <c r="D22" s="53" t="s">
        <v>92</v>
      </c>
      <c r="E22" s="54">
        <v>1960</v>
      </c>
      <c r="F22" s="29" t="s">
        <v>204</v>
      </c>
      <c r="G22" s="29" t="s">
        <v>4</v>
      </c>
      <c r="H22" s="50" t="s">
        <v>209</v>
      </c>
      <c r="I22" s="22">
        <v>3.9189814814814809E-2</v>
      </c>
      <c r="J22" s="62">
        <f t="shared" si="0"/>
        <v>8.680555555555549E-3</v>
      </c>
    </row>
    <row r="23" spans="1:10" s="29" customFormat="1" ht="12">
      <c r="A23" s="23">
        <v>13</v>
      </c>
      <c r="B23" s="29">
        <v>152</v>
      </c>
      <c r="C23" s="53" t="s">
        <v>155</v>
      </c>
      <c r="D23" s="53" t="s">
        <v>49</v>
      </c>
      <c r="E23" s="54">
        <v>1965</v>
      </c>
      <c r="F23" s="29" t="s">
        <v>152</v>
      </c>
      <c r="G23" s="29" t="s">
        <v>4</v>
      </c>
      <c r="H23" s="50" t="s">
        <v>209</v>
      </c>
      <c r="I23" s="22">
        <v>3.9675925925925927E-2</v>
      </c>
      <c r="J23" s="62">
        <f t="shared" si="0"/>
        <v>9.1666666666666667E-3</v>
      </c>
    </row>
    <row r="24" spans="1:10" s="29" customFormat="1" ht="12">
      <c r="A24" s="23">
        <v>14</v>
      </c>
      <c r="B24" s="29">
        <v>159</v>
      </c>
      <c r="C24" s="53" t="s">
        <v>197</v>
      </c>
      <c r="D24" s="53" t="s">
        <v>115</v>
      </c>
      <c r="E24" s="54">
        <v>1974</v>
      </c>
      <c r="F24" s="29" t="s">
        <v>28</v>
      </c>
      <c r="G24" s="29" t="s">
        <v>4</v>
      </c>
      <c r="H24" s="50" t="s">
        <v>209</v>
      </c>
      <c r="I24" s="22">
        <v>3.9687500000000001E-2</v>
      </c>
      <c r="J24" s="62">
        <f t="shared" si="0"/>
        <v>9.1782407407407403E-3</v>
      </c>
    </row>
    <row r="25" spans="1:10" s="29" customFormat="1" ht="12">
      <c r="A25" s="23">
        <v>15</v>
      </c>
      <c r="B25" s="29">
        <v>160</v>
      </c>
      <c r="C25" s="53" t="s">
        <v>169</v>
      </c>
      <c r="D25" s="53" t="s">
        <v>69</v>
      </c>
      <c r="E25" s="54">
        <v>1966</v>
      </c>
      <c r="F25" s="29" t="s">
        <v>28</v>
      </c>
      <c r="G25" s="29" t="s">
        <v>4</v>
      </c>
      <c r="H25" s="50" t="s">
        <v>209</v>
      </c>
      <c r="I25" s="22">
        <v>4.010416666666667E-2</v>
      </c>
      <c r="J25" s="62">
        <f t="shared" si="0"/>
        <v>9.5949074074074096E-3</v>
      </c>
    </row>
    <row r="26" spans="1:10" s="29" customFormat="1" ht="12">
      <c r="A26" s="23">
        <v>16</v>
      </c>
      <c r="B26" s="29">
        <v>155</v>
      </c>
      <c r="C26" s="53" t="s">
        <v>166</v>
      </c>
      <c r="D26" s="53" t="s">
        <v>167</v>
      </c>
      <c r="E26" s="54">
        <v>1985</v>
      </c>
      <c r="F26" s="29" t="s">
        <v>168</v>
      </c>
      <c r="G26" s="29" t="s">
        <v>4</v>
      </c>
      <c r="H26" s="50" t="s">
        <v>209</v>
      </c>
      <c r="I26" s="22">
        <v>4.0324074074074075E-2</v>
      </c>
      <c r="J26" s="62">
        <f t="shared" si="0"/>
        <v>9.8148148148148144E-3</v>
      </c>
    </row>
    <row r="27" spans="1:10" s="29" customFormat="1" ht="12">
      <c r="A27" s="23">
        <v>17</v>
      </c>
      <c r="B27" s="29">
        <v>174</v>
      </c>
      <c r="C27" s="53" t="s">
        <v>190</v>
      </c>
      <c r="D27" s="53" t="s">
        <v>191</v>
      </c>
      <c r="E27" s="54">
        <v>1963</v>
      </c>
      <c r="F27" s="29" t="s">
        <v>105</v>
      </c>
      <c r="G27" s="29" t="s">
        <v>4</v>
      </c>
      <c r="H27" s="50" t="s">
        <v>209</v>
      </c>
      <c r="I27" s="22">
        <v>4.0520833333333332E-2</v>
      </c>
      <c r="J27" s="62">
        <f t="shared" si="0"/>
        <v>1.0011574074074072E-2</v>
      </c>
    </row>
    <row r="28" spans="1:10" s="29" customFormat="1" ht="12">
      <c r="A28" s="23">
        <v>18</v>
      </c>
      <c r="B28" s="29">
        <v>165</v>
      </c>
      <c r="C28" s="53" t="s">
        <v>200</v>
      </c>
      <c r="D28" s="53" t="s">
        <v>64</v>
      </c>
      <c r="E28" s="54">
        <v>1961</v>
      </c>
      <c r="F28" s="29" t="s">
        <v>174</v>
      </c>
      <c r="G28" s="29" t="s">
        <v>4</v>
      </c>
      <c r="H28" s="50" t="s">
        <v>209</v>
      </c>
      <c r="I28" s="22">
        <v>4.0636574074074075E-2</v>
      </c>
      <c r="J28" s="62">
        <f t="shared" si="0"/>
        <v>1.0127314814814815E-2</v>
      </c>
    </row>
    <row r="29" spans="1:10" s="29" customFormat="1" ht="12">
      <c r="A29" s="23">
        <v>19</v>
      </c>
      <c r="B29" s="29">
        <v>153</v>
      </c>
      <c r="C29" s="53" t="s">
        <v>151</v>
      </c>
      <c r="D29" s="53" t="s">
        <v>43</v>
      </c>
      <c r="E29" s="54">
        <v>1965</v>
      </c>
      <c r="F29" s="29" t="s">
        <v>152</v>
      </c>
      <c r="G29" s="29" t="s">
        <v>4</v>
      </c>
      <c r="H29" s="50" t="s">
        <v>209</v>
      </c>
      <c r="I29" s="22">
        <v>4.4120370370370372E-2</v>
      </c>
      <c r="J29" s="62">
        <f t="shared" si="0"/>
        <v>1.3611111111111112E-2</v>
      </c>
    </row>
    <row r="30" spans="1:10" s="29" customFormat="1" ht="12">
      <c r="A30" s="23">
        <v>20</v>
      </c>
      <c r="B30" s="29">
        <v>166</v>
      </c>
      <c r="C30" s="53" t="s">
        <v>199</v>
      </c>
      <c r="D30" s="53" t="s">
        <v>57</v>
      </c>
      <c r="E30" s="54">
        <v>1965</v>
      </c>
      <c r="F30" s="29" t="s">
        <v>174</v>
      </c>
      <c r="G30" s="29" t="s">
        <v>4</v>
      </c>
      <c r="H30" s="50" t="s">
        <v>209</v>
      </c>
      <c r="I30" s="22">
        <v>4.9780092592592591E-2</v>
      </c>
      <c r="J30" s="62">
        <f t="shared" si="0"/>
        <v>1.9270833333333331E-2</v>
      </c>
    </row>
    <row r="31" spans="1:10" s="29" customFormat="1" ht="12">
      <c r="B31" s="29">
        <v>169</v>
      </c>
      <c r="C31" s="53" t="s">
        <v>177</v>
      </c>
      <c r="D31" s="53" t="s">
        <v>43</v>
      </c>
      <c r="E31" s="54">
        <v>1993</v>
      </c>
      <c r="F31" s="29" t="s">
        <v>35</v>
      </c>
      <c r="G31" s="29" t="s">
        <v>4</v>
      </c>
      <c r="H31" s="50" t="s">
        <v>209</v>
      </c>
      <c r="I31" s="59" t="s">
        <v>70</v>
      </c>
      <c r="J31" s="39"/>
    </row>
  </sheetData>
  <mergeCells count="6">
    <mergeCell ref="A6:J7"/>
    <mergeCell ref="A8:J8"/>
    <mergeCell ref="A1:J1"/>
    <mergeCell ref="A3:J3"/>
    <mergeCell ref="A4:J4"/>
    <mergeCell ref="A5:J5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L22" sqref="L22"/>
    </sheetView>
  </sheetViews>
  <sheetFormatPr defaultRowHeight="13.2"/>
  <cols>
    <col min="1" max="1" width="5.5546875" bestFit="1" customWidth="1"/>
    <col min="2" max="2" width="5.44140625" bestFit="1" customWidth="1"/>
    <col min="3" max="3" width="12" bestFit="1" customWidth="1"/>
    <col min="4" max="4" width="8.109375" bestFit="1" customWidth="1"/>
    <col min="5" max="5" width="6.88671875" bestFit="1" customWidth="1"/>
    <col min="6" max="6" width="25.6640625" bestFit="1" customWidth="1"/>
    <col min="7" max="7" width="4.44140625" bestFit="1" customWidth="1"/>
    <col min="8" max="8" width="10.33203125" bestFit="1" customWidth="1"/>
    <col min="10" max="10" width="8.33203125" style="34" customWidth="1"/>
  </cols>
  <sheetData>
    <row r="1" spans="1:10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7.399999999999999">
      <c r="A2" s="1"/>
      <c r="B2" s="1"/>
      <c r="C2" s="1"/>
      <c r="D2" s="1"/>
      <c r="E2" s="5"/>
      <c r="F2" s="1"/>
      <c r="G2" s="1"/>
      <c r="H2" s="1"/>
    </row>
    <row r="3" spans="1:10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7.399999999999999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</row>
    <row r="7" spans="1:10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0" ht="17.399999999999999">
      <c r="A8" s="66" t="s">
        <v>217</v>
      </c>
      <c r="B8" s="66"/>
      <c r="C8" s="66"/>
      <c r="D8" s="66"/>
      <c r="E8" s="66"/>
      <c r="F8" s="66"/>
      <c r="G8" s="66"/>
      <c r="H8" s="66"/>
      <c r="I8" s="66"/>
      <c r="J8" s="66"/>
    </row>
    <row r="10" spans="1:10" ht="15.75" customHeight="1">
      <c r="A10" s="24" t="s">
        <v>18</v>
      </c>
      <c r="B10" s="25" t="s">
        <v>19</v>
      </c>
      <c r="C10" s="26" t="s">
        <v>20</v>
      </c>
      <c r="D10" s="26" t="s">
        <v>21</v>
      </c>
      <c r="E10" s="25" t="s">
        <v>22</v>
      </c>
      <c r="F10" s="26" t="s">
        <v>23</v>
      </c>
      <c r="G10" s="26" t="s">
        <v>0</v>
      </c>
      <c r="H10" s="26" t="s">
        <v>24</v>
      </c>
      <c r="I10" s="27" t="s">
        <v>25</v>
      </c>
      <c r="J10" s="27" t="s">
        <v>98</v>
      </c>
    </row>
    <row r="11" spans="1:10" s="29" customFormat="1" ht="12">
      <c r="A11" s="23">
        <v>1</v>
      </c>
      <c r="B11" s="29">
        <v>164</v>
      </c>
      <c r="C11" s="53" t="s">
        <v>201</v>
      </c>
      <c r="D11" s="53" t="s">
        <v>202</v>
      </c>
      <c r="E11" s="54">
        <v>1966</v>
      </c>
      <c r="F11" s="29" t="s">
        <v>126</v>
      </c>
      <c r="G11" s="29" t="s">
        <v>5</v>
      </c>
      <c r="H11" s="50" t="s">
        <v>209</v>
      </c>
      <c r="I11" s="22">
        <v>4.2581018518518525E-2</v>
      </c>
      <c r="J11" s="62">
        <f>I11-$I$11</f>
        <v>0</v>
      </c>
    </row>
    <row r="12" spans="1:10" s="29" customFormat="1" ht="12">
      <c r="A12" s="23">
        <v>2</v>
      </c>
      <c r="B12" s="29">
        <v>161</v>
      </c>
      <c r="C12" s="53" t="s">
        <v>172</v>
      </c>
      <c r="D12" s="53" t="s">
        <v>173</v>
      </c>
      <c r="E12" s="54">
        <v>1984</v>
      </c>
      <c r="F12" s="29" t="s">
        <v>174</v>
      </c>
      <c r="G12" s="29" t="s">
        <v>5</v>
      </c>
      <c r="H12" s="50" t="s">
        <v>209</v>
      </c>
      <c r="I12" s="22">
        <v>4.4837962962962961E-2</v>
      </c>
      <c r="J12" s="62">
        <f>I12-$I$11</f>
        <v>2.2569444444444364E-3</v>
      </c>
    </row>
    <row r="13" spans="1:10" s="29" customFormat="1" ht="12">
      <c r="A13" s="23">
        <v>3</v>
      </c>
      <c r="B13" s="29">
        <v>154</v>
      </c>
      <c r="C13" s="53" t="s">
        <v>156</v>
      </c>
      <c r="D13" s="53" t="s">
        <v>157</v>
      </c>
      <c r="E13" s="54">
        <v>1970</v>
      </c>
      <c r="F13" s="29" t="s">
        <v>152</v>
      </c>
      <c r="G13" s="29" t="s">
        <v>5</v>
      </c>
      <c r="H13" s="50" t="s">
        <v>209</v>
      </c>
      <c r="I13" s="22">
        <v>4.6550925925925919E-2</v>
      </c>
      <c r="J13" s="62">
        <f>I13-$I$11</f>
        <v>3.9699074074073942E-3</v>
      </c>
    </row>
  </sheetData>
  <mergeCells count="6">
    <mergeCell ref="A6:J7"/>
    <mergeCell ref="A8:J8"/>
    <mergeCell ref="A1:J1"/>
    <mergeCell ref="A3:J3"/>
    <mergeCell ref="A4:J4"/>
    <mergeCell ref="A5:J5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M18" sqref="M18"/>
    </sheetView>
  </sheetViews>
  <sheetFormatPr defaultRowHeight="13.2"/>
  <cols>
    <col min="1" max="1" width="5.5546875" bestFit="1" customWidth="1"/>
    <col min="2" max="2" width="7.6640625" customWidth="1"/>
    <col min="3" max="3" width="12" bestFit="1" customWidth="1"/>
    <col min="4" max="4" width="9.5546875" bestFit="1" customWidth="1"/>
    <col min="5" max="5" width="6.88671875" bestFit="1" customWidth="1"/>
    <col min="6" max="6" width="14.44140625" bestFit="1" customWidth="1"/>
    <col min="7" max="7" width="4.44140625" bestFit="1" customWidth="1"/>
    <col min="8" max="8" width="20.44140625" bestFit="1" customWidth="1"/>
    <col min="9" max="9" width="8.44140625" bestFit="1" customWidth="1"/>
  </cols>
  <sheetData>
    <row r="1" spans="1:10">
      <c r="A1" s="61" t="s">
        <v>13</v>
      </c>
      <c r="B1" s="61"/>
      <c r="C1" s="61"/>
      <c r="D1" s="61"/>
      <c r="E1" s="61"/>
      <c r="F1" s="61"/>
      <c r="G1" s="61"/>
      <c r="H1" s="61"/>
    </row>
    <row r="2" spans="1:10" ht="17.399999999999999">
      <c r="A2" s="1"/>
      <c r="B2" s="1"/>
      <c r="C2" s="1"/>
      <c r="D2" s="1"/>
      <c r="E2" s="5"/>
      <c r="F2" s="1"/>
      <c r="G2" s="1"/>
      <c r="H2" s="1"/>
    </row>
    <row r="3" spans="1:10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7.399999999999999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12.75" customHeight="1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ht="12.75" customHeight="1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0" ht="17.399999999999999">
      <c r="A8" s="66" t="s">
        <v>11</v>
      </c>
      <c r="B8" s="66"/>
      <c r="C8" s="66"/>
      <c r="D8" s="66"/>
      <c r="E8" s="66"/>
      <c r="F8" s="66"/>
      <c r="G8" s="66"/>
      <c r="H8" s="66"/>
      <c r="I8" s="66"/>
      <c r="J8" s="66"/>
    </row>
    <row r="9" spans="1:10" ht="13.8">
      <c r="A9" s="6"/>
      <c r="B9" s="12"/>
      <c r="C9" s="13"/>
      <c r="D9" s="13"/>
      <c r="E9" s="14"/>
      <c r="F9" s="15"/>
      <c r="G9" s="16"/>
      <c r="H9" s="17"/>
    </row>
    <row r="10" spans="1:10" ht="22.5" customHeight="1">
      <c r="A10" s="24" t="s">
        <v>18</v>
      </c>
      <c r="B10" s="25" t="s">
        <v>19</v>
      </c>
      <c r="C10" s="26" t="s">
        <v>20</v>
      </c>
      <c r="D10" s="26" t="s">
        <v>21</v>
      </c>
      <c r="E10" s="25" t="s">
        <v>22</v>
      </c>
      <c r="F10" s="26" t="s">
        <v>23</v>
      </c>
      <c r="G10" s="26" t="s">
        <v>0</v>
      </c>
      <c r="H10" s="26" t="s">
        <v>24</v>
      </c>
      <c r="I10" s="27" t="s">
        <v>25</v>
      </c>
      <c r="J10" s="27" t="s">
        <v>98</v>
      </c>
    </row>
    <row r="11" spans="1:10" s="29" customFormat="1" ht="12">
      <c r="A11" s="23">
        <v>1</v>
      </c>
      <c r="B11" s="39">
        <v>801</v>
      </c>
      <c r="C11" s="41" t="s">
        <v>153</v>
      </c>
      <c r="D11" s="41" t="s">
        <v>116</v>
      </c>
      <c r="E11" s="55">
        <v>1972</v>
      </c>
      <c r="F11" s="29" t="s">
        <v>121</v>
      </c>
      <c r="G11" s="29" t="s">
        <v>4</v>
      </c>
      <c r="H11" s="47" t="s">
        <v>210</v>
      </c>
      <c r="I11" s="22">
        <v>4.3946759259259255E-2</v>
      </c>
      <c r="J11" s="52">
        <f>I11-$I$11</f>
        <v>0</v>
      </c>
    </row>
    <row r="12" spans="1:10" s="29" customFormat="1" ht="12">
      <c r="A12" s="23">
        <v>2</v>
      </c>
      <c r="B12" s="39">
        <v>805</v>
      </c>
      <c r="C12" s="41" t="s">
        <v>186</v>
      </c>
      <c r="D12" s="41" t="s">
        <v>76</v>
      </c>
      <c r="E12" s="55">
        <v>1978</v>
      </c>
      <c r="F12" s="29" t="s">
        <v>187</v>
      </c>
      <c r="G12" s="29" t="s">
        <v>4</v>
      </c>
      <c r="H12" s="47" t="s">
        <v>210</v>
      </c>
      <c r="I12" s="22">
        <v>4.7384259259259258E-2</v>
      </c>
      <c r="J12" s="52">
        <f>I12-$I$11</f>
        <v>3.4375000000000031E-3</v>
      </c>
    </row>
    <row r="13" spans="1:10" s="29" customFormat="1" ht="12">
      <c r="A13" s="23">
        <v>3</v>
      </c>
      <c r="B13" s="39">
        <v>806</v>
      </c>
      <c r="C13" s="30" t="s">
        <v>188</v>
      </c>
      <c r="D13" s="30" t="s">
        <v>60</v>
      </c>
      <c r="E13" s="54">
        <v>1968</v>
      </c>
      <c r="F13" s="31" t="s">
        <v>189</v>
      </c>
      <c r="G13" s="31" t="s">
        <v>4</v>
      </c>
      <c r="H13" s="47" t="s">
        <v>210</v>
      </c>
      <c r="I13" s="22">
        <v>5.1840277777777777E-2</v>
      </c>
      <c r="J13" s="52">
        <f>I13-$I$11</f>
        <v>7.8935185185185219E-3</v>
      </c>
    </row>
    <row r="14" spans="1:10" s="29" customFormat="1" ht="12">
      <c r="A14" s="23">
        <v>4</v>
      </c>
      <c r="B14" s="33">
        <v>802</v>
      </c>
      <c r="C14" s="32" t="s">
        <v>196</v>
      </c>
      <c r="D14" s="32" t="s">
        <v>115</v>
      </c>
      <c r="E14" s="54">
        <v>1980</v>
      </c>
      <c r="F14" s="31" t="s">
        <v>121</v>
      </c>
      <c r="G14" s="31" t="s">
        <v>4</v>
      </c>
      <c r="H14" s="47" t="s">
        <v>210</v>
      </c>
      <c r="I14" s="22">
        <v>6.5358796296296304E-2</v>
      </c>
      <c r="J14" s="52">
        <f>I14-$I$11</f>
        <v>2.1412037037037049E-2</v>
      </c>
    </row>
  </sheetData>
  <mergeCells count="5">
    <mergeCell ref="A8:J8"/>
    <mergeCell ref="A3:J3"/>
    <mergeCell ref="A4:J4"/>
    <mergeCell ref="A5:J5"/>
    <mergeCell ref="A6:J7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2:F79"/>
  <sheetViews>
    <sheetView topLeftCell="B1" workbookViewId="0">
      <selection activeCell="K19" sqref="K19"/>
    </sheetView>
  </sheetViews>
  <sheetFormatPr defaultRowHeight="13.2"/>
  <cols>
    <col min="2" max="2" width="6.6640625" customWidth="1"/>
    <col min="3" max="3" width="41.5546875" bestFit="1" customWidth="1"/>
    <col min="4" max="4" width="10.88671875" bestFit="1" customWidth="1"/>
  </cols>
  <sheetData>
    <row r="2" spans="2:6">
      <c r="B2" s="69" t="s">
        <v>2</v>
      </c>
      <c r="C2" s="69"/>
      <c r="D2" s="69"/>
      <c r="E2" s="18"/>
      <c r="F2" s="18"/>
    </row>
    <row r="3" spans="2:6" ht="15.6">
      <c r="B3" s="68" t="s">
        <v>17</v>
      </c>
      <c r="C3" s="68"/>
      <c r="D3" s="68"/>
      <c r="E3" s="19"/>
      <c r="F3" s="19"/>
    </row>
    <row r="4" spans="2:6">
      <c r="B4" s="70" t="s">
        <v>14</v>
      </c>
      <c r="C4" s="70"/>
      <c r="D4" s="70"/>
      <c r="E4" s="20"/>
      <c r="F4" s="20"/>
    </row>
    <row r="5" spans="2:6">
      <c r="B5" s="10"/>
      <c r="C5" s="10"/>
      <c r="D5" s="10"/>
      <c r="E5" s="20"/>
      <c r="F5" s="20"/>
    </row>
    <row r="6" spans="2:6">
      <c r="C6" s="10" t="s">
        <v>8</v>
      </c>
      <c r="D6" s="11" t="s">
        <v>9</v>
      </c>
    </row>
    <row r="7" spans="2:6">
      <c r="B7" s="23"/>
      <c r="C7" s="31" t="s">
        <v>35</v>
      </c>
      <c r="D7" s="8">
        <v>47</v>
      </c>
    </row>
    <row r="8" spans="2:6">
      <c r="B8" s="23"/>
      <c r="C8" s="29" t="s">
        <v>219</v>
      </c>
      <c r="D8" s="8">
        <v>23</v>
      </c>
    </row>
    <row r="9" spans="2:6">
      <c r="B9" s="23"/>
      <c r="C9" s="31" t="s">
        <v>110</v>
      </c>
      <c r="D9" s="8">
        <v>20</v>
      </c>
    </row>
    <row r="10" spans="2:6">
      <c r="B10" s="23"/>
      <c r="C10" s="31" t="s">
        <v>99</v>
      </c>
      <c r="D10" s="8">
        <v>15</v>
      </c>
    </row>
    <row r="11" spans="2:6">
      <c r="B11" s="23"/>
      <c r="C11" s="29" t="s">
        <v>147</v>
      </c>
      <c r="D11" s="8">
        <v>14</v>
      </c>
    </row>
    <row r="12" spans="2:6">
      <c r="B12" s="23"/>
      <c r="C12" s="36" t="s">
        <v>28</v>
      </c>
      <c r="D12" s="8">
        <v>11</v>
      </c>
    </row>
    <row r="13" spans="2:6">
      <c r="B13" s="23"/>
      <c r="C13" s="29" t="s">
        <v>152</v>
      </c>
      <c r="D13" s="8">
        <v>10</v>
      </c>
    </row>
    <row r="14" spans="2:6">
      <c r="B14" s="23"/>
      <c r="C14" s="29" t="s">
        <v>163</v>
      </c>
      <c r="D14" s="8">
        <v>10</v>
      </c>
    </row>
    <row r="15" spans="2:6">
      <c r="B15" s="23"/>
      <c r="C15" s="31" t="s">
        <v>102</v>
      </c>
      <c r="D15" s="8">
        <v>9</v>
      </c>
    </row>
    <row r="16" spans="2:6">
      <c r="B16" s="23"/>
      <c r="C16" s="29" t="s">
        <v>42</v>
      </c>
      <c r="D16" s="8">
        <v>9</v>
      </c>
    </row>
    <row r="17" spans="2:4">
      <c r="B17" s="23"/>
      <c r="C17" s="29" t="s">
        <v>137</v>
      </c>
      <c r="D17" s="8">
        <v>9</v>
      </c>
    </row>
    <row r="18" spans="2:4">
      <c r="B18" s="23"/>
      <c r="C18" s="29" t="s">
        <v>145</v>
      </c>
      <c r="D18" s="8">
        <v>6</v>
      </c>
    </row>
    <row r="19" spans="2:4">
      <c r="B19" s="23"/>
      <c r="C19" s="29" t="s">
        <v>208</v>
      </c>
      <c r="D19" s="8">
        <v>6</v>
      </c>
    </row>
    <row r="20" spans="2:4">
      <c r="B20" s="23"/>
      <c r="C20" s="31" t="s">
        <v>106</v>
      </c>
      <c r="D20" s="8">
        <v>6</v>
      </c>
    </row>
    <row r="21" spans="2:4">
      <c r="B21" s="23"/>
      <c r="C21" s="29" t="s">
        <v>130</v>
      </c>
      <c r="D21" s="8">
        <v>6</v>
      </c>
    </row>
    <row r="22" spans="2:4">
      <c r="B22" s="23"/>
      <c r="C22" s="29" t="s">
        <v>171</v>
      </c>
      <c r="D22" s="8">
        <v>6</v>
      </c>
    </row>
    <row r="23" spans="2:4">
      <c r="B23" s="23"/>
      <c r="C23" s="29" t="s">
        <v>133</v>
      </c>
      <c r="D23" s="8">
        <v>6</v>
      </c>
    </row>
    <row r="24" spans="2:4">
      <c r="B24" s="23"/>
      <c r="C24" s="31" t="s">
        <v>100</v>
      </c>
      <c r="D24" s="8">
        <v>5</v>
      </c>
    </row>
    <row r="25" spans="2:4">
      <c r="B25" s="23"/>
      <c r="C25" s="21" t="s">
        <v>124</v>
      </c>
      <c r="D25" s="8">
        <v>4</v>
      </c>
    </row>
    <row r="26" spans="2:4">
      <c r="B26" s="23"/>
      <c r="C26" s="31" t="s">
        <v>189</v>
      </c>
      <c r="D26" s="8">
        <v>3</v>
      </c>
    </row>
    <row r="27" spans="2:4">
      <c r="B27" s="23"/>
      <c r="C27" s="29" t="s">
        <v>185</v>
      </c>
      <c r="D27" s="8">
        <v>3</v>
      </c>
    </row>
    <row r="28" spans="2:4">
      <c r="B28" s="23"/>
      <c r="C28" s="29" t="s">
        <v>168</v>
      </c>
      <c r="D28" s="8">
        <v>3</v>
      </c>
    </row>
    <row r="29" spans="2:4">
      <c r="B29" s="23"/>
      <c r="C29" s="29" t="s">
        <v>195</v>
      </c>
      <c r="D29" s="8">
        <v>3</v>
      </c>
    </row>
    <row r="30" spans="2:4">
      <c r="B30" s="23"/>
      <c r="C30" s="31" t="s">
        <v>7</v>
      </c>
      <c r="D30" s="8">
        <v>3</v>
      </c>
    </row>
    <row r="31" spans="2:4">
      <c r="B31" s="23"/>
      <c r="C31" s="31" t="s">
        <v>37</v>
      </c>
      <c r="D31" s="8">
        <v>3</v>
      </c>
    </row>
    <row r="32" spans="2:4">
      <c r="B32" s="23"/>
      <c r="C32" s="31" t="s">
        <v>104</v>
      </c>
      <c r="D32" s="8">
        <v>3</v>
      </c>
    </row>
    <row r="33" spans="2:4">
      <c r="B33" s="23"/>
      <c r="C33" s="29" t="s">
        <v>105</v>
      </c>
      <c r="D33" s="8">
        <v>3</v>
      </c>
    </row>
    <row r="34" spans="2:4">
      <c r="B34" s="23"/>
      <c r="C34" s="29" t="s">
        <v>182</v>
      </c>
      <c r="D34" s="8">
        <v>3</v>
      </c>
    </row>
    <row r="35" spans="2:4">
      <c r="B35" s="23"/>
      <c r="C35" s="36" t="s">
        <v>180</v>
      </c>
      <c r="D35" s="8">
        <v>3</v>
      </c>
    </row>
    <row r="36" spans="2:4">
      <c r="B36" s="23"/>
      <c r="C36" s="29" t="s">
        <v>187</v>
      </c>
      <c r="D36" s="8">
        <v>3</v>
      </c>
    </row>
    <row r="37" spans="2:4">
      <c r="B37" s="23"/>
      <c r="C37" s="31" t="s">
        <v>6</v>
      </c>
      <c r="D37" s="8">
        <v>3</v>
      </c>
    </row>
    <row r="38" spans="2:4">
      <c r="B38" s="23"/>
      <c r="C38" s="36" t="s">
        <v>107</v>
      </c>
      <c r="D38" s="8">
        <v>3</v>
      </c>
    </row>
    <row r="39" spans="2:4">
      <c r="B39" s="23"/>
      <c r="C39" s="29" t="s">
        <v>160</v>
      </c>
      <c r="D39" s="8">
        <v>3</v>
      </c>
    </row>
    <row r="40" spans="2:4">
      <c r="B40" s="23"/>
      <c r="C40" s="29" t="s">
        <v>218</v>
      </c>
      <c r="D40" s="8">
        <v>3</v>
      </c>
    </row>
    <row r="41" spans="2:4">
      <c r="B41" s="29"/>
      <c r="C41" s="29" t="s">
        <v>114</v>
      </c>
      <c r="D41" s="8">
        <v>2</v>
      </c>
    </row>
    <row r="42" spans="2:4">
      <c r="B42" s="23"/>
      <c r="C42" s="29"/>
    </row>
    <row r="43" spans="2:4">
      <c r="B43" s="23"/>
      <c r="C43" s="31"/>
    </row>
    <row r="44" spans="2:4">
      <c r="B44" s="29"/>
      <c r="C44" s="29"/>
    </row>
    <row r="45" spans="2:4">
      <c r="B45" s="23"/>
      <c r="C45" s="31"/>
    </row>
    <row r="46" spans="2:4">
      <c r="B46" s="23"/>
      <c r="C46" s="29"/>
    </row>
    <row r="47" spans="2:4">
      <c r="B47" s="23"/>
      <c r="C47" s="29"/>
    </row>
    <row r="48" spans="2:4">
      <c r="B48" s="23"/>
      <c r="C48" s="29"/>
    </row>
    <row r="49" spans="2:3">
      <c r="B49" s="23"/>
      <c r="C49" s="29"/>
    </row>
    <row r="50" spans="2:3">
      <c r="B50" s="23"/>
      <c r="C50" s="29"/>
    </row>
    <row r="51" spans="2:3">
      <c r="B51" s="23"/>
      <c r="C51" s="29"/>
    </row>
    <row r="52" spans="2:3">
      <c r="B52" s="23"/>
      <c r="C52" s="31"/>
    </row>
    <row r="53" spans="2:3">
      <c r="B53" s="23"/>
      <c r="C53" s="29"/>
    </row>
    <row r="54" spans="2:3">
      <c r="B54" s="23"/>
      <c r="C54" s="31"/>
    </row>
    <row r="55" spans="2:3">
      <c r="B55" s="23"/>
      <c r="C55" s="29"/>
    </row>
    <row r="56" spans="2:3">
      <c r="B56" s="23"/>
      <c r="C56" s="31"/>
    </row>
    <row r="57" spans="2:3">
      <c r="B57" s="23"/>
      <c r="C57" s="31"/>
    </row>
    <row r="58" spans="2:3">
      <c r="B58" s="23"/>
      <c r="C58" s="31"/>
    </row>
    <row r="59" spans="2:3">
      <c r="B59" s="23"/>
      <c r="C59" s="31"/>
    </row>
    <row r="60" spans="2:3">
      <c r="B60" s="23"/>
      <c r="C60" s="31"/>
    </row>
    <row r="61" spans="2:3">
      <c r="B61" s="23"/>
      <c r="C61" s="31"/>
    </row>
    <row r="62" spans="2:3">
      <c r="B62" s="23"/>
      <c r="C62" s="29"/>
    </row>
    <row r="63" spans="2:3">
      <c r="B63" s="23"/>
      <c r="C63" s="29"/>
    </row>
    <row r="64" spans="2:3">
      <c r="B64" s="23"/>
      <c r="C64" s="31"/>
    </row>
    <row r="65" spans="2:3">
      <c r="B65" s="23"/>
      <c r="C65" s="29"/>
    </row>
    <row r="66" spans="2:3">
      <c r="B66" s="23"/>
      <c r="C66" s="21"/>
    </row>
    <row r="67" spans="2:3">
      <c r="B67" s="23"/>
      <c r="C67" s="36"/>
    </row>
    <row r="68" spans="2:3">
      <c r="B68" s="23"/>
      <c r="C68" s="31"/>
    </row>
    <row r="69" spans="2:3">
      <c r="B69" s="23"/>
      <c r="C69" s="29"/>
    </row>
    <row r="70" spans="2:3">
      <c r="B70" s="23"/>
      <c r="C70" s="31"/>
    </row>
    <row r="71" spans="2:3">
      <c r="B71" s="23"/>
      <c r="C71" s="31"/>
    </row>
    <row r="72" spans="2:3">
      <c r="B72" s="23"/>
      <c r="C72" s="29"/>
    </row>
    <row r="73" spans="2:3">
      <c r="B73" s="23"/>
      <c r="C73" s="29"/>
    </row>
    <row r="74" spans="2:3">
      <c r="B74" s="23"/>
      <c r="C74" s="38"/>
    </row>
    <row r="75" spans="2:3">
      <c r="B75" s="23"/>
      <c r="C75" s="36"/>
    </row>
    <row r="76" spans="2:3">
      <c r="B76" s="23"/>
      <c r="C76" s="29"/>
    </row>
    <row r="77" spans="2:3">
      <c r="B77" s="23"/>
      <c r="C77" s="29"/>
    </row>
    <row r="78" spans="2:3">
      <c r="B78" s="23"/>
      <c r="C78" s="29"/>
    </row>
    <row r="79" spans="2:3">
      <c r="B79" s="23"/>
      <c r="C79" s="29"/>
    </row>
  </sheetData>
  <mergeCells count="3">
    <mergeCell ref="B3:D3"/>
    <mergeCell ref="B2:D2"/>
    <mergeCell ref="B4:D4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9"/>
  <sheetViews>
    <sheetView workbookViewId="0">
      <selection activeCell="A3" sqref="A3:J3"/>
    </sheetView>
  </sheetViews>
  <sheetFormatPr defaultRowHeight="13.2"/>
  <cols>
    <col min="1" max="1" width="5.5546875" bestFit="1" customWidth="1"/>
    <col min="2" max="2" width="5.44140625" bestFit="1" customWidth="1"/>
    <col min="3" max="3" width="12.6640625" bestFit="1" customWidth="1"/>
    <col min="4" max="4" width="10" bestFit="1" customWidth="1"/>
    <col min="6" max="6" width="26.88671875" bestFit="1" customWidth="1"/>
    <col min="7" max="7" width="4.44140625" bestFit="1" customWidth="1"/>
    <col min="8" max="8" width="10.6640625" customWidth="1"/>
    <col min="9" max="9" width="8.6640625" bestFit="1" customWidth="1"/>
    <col min="10" max="10" width="8.109375" customWidth="1"/>
  </cols>
  <sheetData>
    <row r="1" spans="1:10">
      <c r="A1" s="64" t="s">
        <v>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7.399999999999999">
      <c r="A2" s="1"/>
      <c r="B2" s="1"/>
      <c r="C2" s="1"/>
      <c r="D2" s="1"/>
      <c r="E2" s="1"/>
      <c r="F2" s="1"/>
      <c r="G2" s="1"/>
      <c r="H2" s="1"/>
      <c r="I2" s="2"/>
      <c r="J2" s="3"/>
    </row>
    <row r="3" spans="1:10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7.399999999999999">
      <c r="A4" s="65" t="s">
        <v>17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21">
      <c r="A6" s="63" t="s">
        <v>211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ht="14.4">
      <c r="A7" s="24" t="s">
        <v>18</v>
      </c>
      <c r="B7" s="25" t="s">
        <v>19</v>
      </c>
      <c r="C7" s="26" t="s">
        <v>20</v>
      </c>
      <c r="D7" s="26" t="s">
        <v>21</v>
      </c>
      <c r="E7" s="25" t="s">
        <v>22</v>
      </c>
      <c r="F7" s="26" t="s">
        <v>23</v>
      </c>
      <c r="G7" s="26" t="s">
        <v>0</v>
      </c>
      <c r="H7" s="26" t="s">
        <v>24</v>
      </c>
      <c r="I7" s="27" t="s">
        <v>25</v>
      </c>
      <c r="J7" s="27" t="s">
        <v>98</v>
      </c>
    </row>
    <row r="8" spans="1:10" s="29" customFormat="1" ht="12">
      <c r="A8" s="23">
        <v>1</v>
      </c>
      <c r="B8" s="33">
        <v>19</v>
      </c>
      <c r="C8" s="30" t="s">
        <v>165</v>
      </c>
      <c r="D8" s="30" t="s">
        <v>127</v>
      </c>
      <c r="E8" s="54">
        <v>1981</v>
      </c>
      <c r="F8" s="31" t="s">
        <v>99</v>
      </c>
      <c r="G8" s="31" t="s">
        <v>4</v>
      </c>
      <c r="H8" s="46" t="s">
        <v>53</v>
      </c>
      <c r="I8" s="22">
        <v>3.3518518518518517E-2</v>
      </c>
      <c r="J8" s="28">
        <f t="shared" ref="J8:J39" si="0">I8-$I$8</f>
        <v>0</v>
      </c>
    </row>
    <row r="9" spans="1:10" s="29" customFormat="1" ht="12">
      <c r="A9" s="23">
        <v>2</v>
      </c>
      <c r="B9" s="39">
        <v>28</v>
      </c>
      <c r="C9" s="30" t="s">
        <v>122</v>
      </c>
      <c r="D9" s="30" t="s">
        <v>116</v>
      </c>
      <c r="E9" s="54">
        <v>1983</v>
      </c>
      <c r="F9" s="31" t="s">
        <v>99</v>
      </c>
      <c r="G9" s="31" t="s">
        <v>4</v>
      </c>
      <c r="H9" s="47" t="s">
        <v>38</v>
      </c>
      <c r="I9" s="22">
        <v>3.3680555555555554E-2</v>
      </c>
      <c r="J9" s="28">
        <f t="shared" si="0"/>
        <v>1.6203703703703692E-4</v>
      </c>
    </row>
    <row r="10" spans="1:10" s="29" customFormat="1" ht="12">
      <c r="A10" s="23">
        <v>3</v>
      </c>
      <c r="B10" s="39">
        <v>17</v>
      </c>
      <c r="C10" s="32" t="s">
        <v>50</v>
      </c>
      <c r="D10" s="32" t="s">
        <v>51</v>
      </c>
      <c r="E10" s="54">
        <v>1980</v>
      </c>
      <c r="F10" s="31" t="s">
        <v>52</v>
      </c>
      <c r="G10" s="31" t="s">
        <v>4</v>
      </c>
      <c r="H10" s="47" t="s">
        <v>53</v>
      </c>
      <c r="I10" s="22">
        <v>3.4768518518518525E-2</v>
      </c>
      <c r="J10" s="28">
        <f t="shared" si="0"/>
        <v>1.250000000000008E-3</v>
      </c>
    </row>
    <row r="11" spans="1:10" s="29" customFormat="1" ht="12">
      <c r="A11" s="23">
        <v>4</v>
      </c>
      <c r="B11" s="39">
        <v>13</v>
      </c>
      <c r="C11" s="40" t="s">
        <v>141</v>
      </c>
      <c r="D11" s="41" t="s">
        <v>170</v>
      </c>
      <c r="E11" s="55">
        <v>1963</v>
      </c>
      <c r="F11" s="29" t="s">
        <v>171</v>
      </c>
      <c r="G11" s="29" t="s">
        <v>4</v>
      </c>
      <c r="H11" s="47" t="s">
        <v>73</v>
      </c>
      <c r="I11" s="22">
        <v>3.5254629629629629E-2</v>
      </c>
      <c r="J11" s="28">
        <f t="shared" si="0"/>
        <v>1.7361111111111119E-3</v>
      </c>
    </row>
    <row r="12" spans="1:10" s="29" customFormat="1" ht="12">
      <c r="A12" s="23">
        <v>5</v>
      </c>
      <c r="B12" s="39">
        <v>33</v>
      </c>
      <c r="C12" s="30" t="s">
        <v>71</v>
      </c>
      <c r="D12" s="30" t="s">
        <v>72</v>
      </c>
      <c r="E12" s="54">
        <v>1970</v>
      </c>
      <c r="F12" s="31" t="s">
        <v>100</v>
      </c>
      <c r="G12" s="31" t="s">
        <v>4</v>
      </c>
      <c r="H12" s="47" t="s">
        <v>73</v>
      </c>
      <c r="I12" s="22">
        <v>3.6030092592592593E-2</v>
      </c>
      <c r="J12" s="28">
        <f t="shared" si="0"/>
        <v>2.5115740740740758E-3</v>
      </c>
    </row>
    <row r="13" spans="1:10" s="29" customFormat="1" ht="12">
      <c r="A13" s="23">
        <v>6</v>
      </c>
      <c r="B13" s="39">
        <v>21</v>
      </c>
      <c r="C13" s="41" t="s">
        <v>118</v>
      </c>
      <c r="D13" s="41" t="s">
        <v>117</v>
      </c>
      <c r="E13" s="55">
        <v>1975</v>
      </c>
      <c r="F13" s="29" t="s">
        <v>35</v>
      </c>
      <c r="G13" s="29" t="s">
        <v>4</v>
      </c>
      <c r="H13" s="47" t="s">
        <v>53</v>
      </c>
      <c r="I13" s="22">
        <v>3.6041666666666666E-2</v>
      </c>
      <c r="J13" s="28">
        <f t="shared" si="0"/>
        <v>2.5231481481481494E-3</v>
      </c>
    </row>
    <row r="14" spans="1:10" s="29" customFormat="1" ht="12">
      <c r="A14" s="23">
        <v>7</v>
      </c>
      <c r="B14" s="39">
        <v>11</v>
      </c>
      <c r="C14" s="40" t="s">
        <v>181</v>
      </c>
      <c r="D14" s="30" t="s">
        <v>69</v>
      </c>
      <c r="E14" s="55">
        <v>1977</v>
      </c>
      <c r="F14" s="29" t="s">
        <v>182</v>
      </c>
      <c r="G14" s="29" t="s">
        <v>4</v>
      </c>
      <c r="H14" s="47" t="s">
        <v>53</v>
      </c>
      <c r="I14" s="22">
        <v>3.6435185185185189E-2</v>
      </c>
      <c r="J14" s="28">
        <f t="shared" si="0"/>
        <v>2.9166666666666716E-3</v>
      </c>
    </row>
    <row r="15" spans="1:10" s="29" customFormat="1" ht="12">
      <c r="A15" s="23">
        <v>8</v>
      </c>
      <c r="B15" s="39">
        <v>3</v>
      </c>
      <c r="C15" s="30" t="s">
        <v>56</v>
      </c>
      <c r="D15" s="30" t="s">
        <v>57</v>
      </c>
      <c r="E15" s="54">
        <v>1973</v>
      </c>
      <c r="F15" s="31" t="s">
        <v>102</v>
      </c>
      <c r="G15" s="31" t="s">
        <v>4</v>
      </c>
      <c r="H15" s="47" t="s">
        <v>53</v>
      </c>
      <c r="I15" s="22">
        <v>3.6493055555555549E-2</v>
      </c>
      <c r="J15" s="28">
        <f t="shared" si="0"/>
        <v>2.9745370370370325E-3</v>
      </c>
    </row>
    <row r="16" spans="1:10" s="29" customFormat="1" ht="12">
      <c r="A16" s="23">
        <v>9</v>
      </c>
      <c r="B16" s="33">
        <v>34</v>
      </c>
      <c r="C16" s="30" t="s">
        <v>39</v>
      </c>
      <c r="D16" s="30" t="s">
        <v>40</v>
      </c>
      <c r="E16" s="54">
        <v>1984</v>
      </c>
      <c r="F16" s="31" t="s">
        <v>101</v>
      </c>
      <c r="G16" s="31" t="s">
        <v>4</v>
      </c>
      <c r="H16" s="46" t="s">
        <v>38</v>
      </c>
      <c r="I16" s="22">
        <v>3.7280092592592594E-2</v>
      </c>
      <c r="J16" s="28">
        <f t="shared" si="0"/>
        <v>3.7615740740740769E-3</v>
      </c>
    </row>
    <row r="17" spans="1:10" s="29" customFormat="1" ht="12">
      <c r="A17" s="23">
        <v>10</v>
      </c>
      <c r="B17" s="39">
        <v>32</v>
      </c>
      <c r="C17" s="30" t="s">
        <v>74</v>
      </c>
      <c r="D17" s="30" t="s">
        <v>44</v>
      </c>
      <c r="E17" s="54">
        <v>1972</v>
      </c>
      <c r="F17" s="31" t="s">
        <v>101</v>
      </c>
      <c r="G17" s="31" t="s">
        <v>4</v>
      </c>
      <c r="H17" s="47" t="s">
        <v>73</v>
      </c>
      <c r="I17" s="22">
        <v>3.7291666666666667E-2</v>
      </c>
      <c r="J17" s="28">
        <f t="shared" si="0"/>
        <v>3.7731481481481505E-3</v>
      </c>
    </row>
    <row r="18" spans="1:10" s="29" customFormat="1" ht="12">
      <c r="A18" s="23">
        <v>11</v>
      </c>
      <c r="B18" s="39">
        <v>49</v>
      </c>
      <c r="C18" s="30" t="s">
        <v>36</v>
      </c>
      <c r="D18" s="30" t="s">
        <v>58</v>
      </c>
      <c r="E18" s="54">
        <v>1982</v>
      </c>
      <c r="F18" s="31" t="s">
        <v>37</v>
      </c>
      <c r="G18" s="31" t="s">
        <v>4</v>
      </c>
      <c r="H18" s="47" t="s">
        <v>53</v>
      </c>
      <c r="I18" s="22">
        <v>3.7569444444444447E-2</v>
      </c>
      <c r="J18" s="28">
        <f t="shared" si="0"/>
        <v>4.05092592592593E-3</v>
      </c>
    </row>
    <row r="19" spans="1:10" s="29" customFormat="1" ht="12">
      <c r="A19" s="23">
        <v>12</v>
      </c>
      <c r="B19" s="39">
        <v>31</v>
      </c>
      <c r="C19" s="30" t="s">
        <v>75</v>
      </c>
      <c r="D19" s="30" t="s">
        <v>69</v>
      </c>
      <c r="E19" s="54">
        <v>1967</v>
      </c>
      <c r="F19" s="31" t="s">
        <v>7</v>
      </c>
      <c r="G19" s="31" t="s">
        <v>4</v>
      </c>
      <c r="H19" s="47" t="s">
        <v>73</v>
      </c>
      <c r="I19" s="22">
        <v>3.7592592592592594E-2</v>
      </c>
      <c r="J19" s="28">
        <f t="shared" si="0"/>
        <v>4.0740740740740772E-3</v>
      </c>
    </row>
    <row r="20" spans="1:10" s="29" customFormat="1" ht="12">
      <c r="A20" s="23">
        <v>13</v>
      </c>
      <c r="B20" s="33">
        <v>29</v>
      </c>
      <c r="C20" s="30" t="s">
        <v>54</v>
      </c>
      <c r="D20" s="30" t="s">
        <v>55</v>
      </c>
      <c r="E20" s="54">
        <v>1981</v>
      </c>
      <c r="F20" s="31" t="s">
        <v>99</v>
      </c>
      <c r="G20" s="31" t="s">
        <v>4</v>
      </c>
      <c r="H20" s="46" t="s">
        <v>53</v>
      </c>
      <c r="I20" s="22">
        <v>3.9212962962962963E-2</v>
      </c>
      <c r="J20" s="28">
        <f t="shared" si="0"/>
        <v>5.6944444444444464E-3</v>
      </c>
    </row>
    <row r="21" spans="1:10" s="29" customFormat="1" ht="12">
      <c r="A21" s="23">
        <v>14</v>
      </c>
      <c r="B21" s="42">
        <v>7</v>
      </c>
      <c r="C21" s="37" t="s">
        <v>61</v>
      </c>
      <c r="D21" s="37" t="s">
        <v>62</v>
      </c>
      <c r="E21" s="56">
        <v>1973</v>
      </c>
      <c r="F21" s="36" t="s">
        <v>102</v>
      </c>
      <c r="G21" s="36" t="s">
        <v>4</v>
      </c>
      <c r="H21" s="48" t="s">
        <v>53</v>
      </c>
      <c r="I21" s="22">
        <v>3.9224537037037037E-2</v>
      </c>
      <c r="J21" s="28">
        <f t="shared" si="0"/>
        <v>5.70601851851852E-3</v>
      </c>
    </row>
    <row r="22" spans="1:10" s="29" customFormat="1" ht="12">
      <c r="A22" s="23">
        <v>15</v>
      </c>
      <c r="B22" s="33">
        <v>41</v>
      </c>
      <c r="C22" s="41" t="s">
        <v>178</v>
      </c>
      <c r="D22" s="41" t="s">
        <v>123</v>
      </c>
      <c r="E22" s="55">
        <v>1991</v>
      </c>
      <c r="F22" s="21" t="s">
        <v>124</v>
      </c>
      <c r="G22" s="21" t="s">
        <v>4</v>
      </c>
      <c r="H22" s="46" t="s">
        <v>38</v>
      </c>
      <c r="I22" s="22">
        <v>3.9432870370370368E-2</v>
      </c>
      <c r="J22" s="28">
        <f t="shared" si="0"/>
        <v>5.9143518518518512E-3</v>
      </c>
    </row>
    <row r="23" spans="1:10" s="29" customFormat="1" ht="12">
      <c r="A23" s="23">
        <v>16</v>
      </c>
      <c r="B23" s="33">
        <v>30</v>
      </c>
      <c r="C23" s="41" t="s">
        <v>78</v>
      </c>
      <c r="D23" s="41" t="s">
        <v>79</v>
      </c>
      <c r="E23" s="55">
        <v>1965</v>
      </c>
      <c r="F23" s="29" t="s">
        <v>35</v>
      </c>
      <c r="G23" s="29" t="s">
        <v>4</v>
      </c>
      <c r="H23" s="46" t="s">
        <v>73</v>
      </c>
      <c r="I23" s="22">
        <v>4.0138888888888884E-2</v>
      </c>
      <c r="J23" s="28">
        <f t="shared" si="0"/>
        <v>6.6203703703703667E-3</v>
      </c>
    </row>
    <row r="24" spans="1:10" s="29" customFormat="1" ht="12">
      <c r="A24" s="23">
        <v>17</v>
      </c>
      <c r="B24" s="39">
        <v>4</v>
      </c>
      <c r="C24" s="40" t="s">
        <v>158</v>
      </c>
      <c r="D24" s="41" t="s">
        <v>159</v>
      </c>
      <c r="E24" s="55">
        <v>1974</v>
      </c>
      <c r="F24" s="29" t="s">
        <v>160</v>
      </c>
      <c r="G24" s="29" t="s">
        <v>4</v>
      </c>
      <c r="H24" s="47" t="s">
        <v>53</v>
      </c>
      <c r="I24" s="22">
        <v>4.0289351851851847E-2</v>
      </c>
      <c r="J24" s="28">
        <f t="shared" si="0"/>
        <v>6.7708333333333301E-3</v>
      </c>
    </row>
    <row r="25" spans="1:10" s="29" customFormat="1" ht="12">
      <c r="A25" s="23">
        <v>18</v>
      </c>
      <c r="B25" s="33">
        <v>16</v>
      </c>
      <c r="C25" s="30" t="s">
        <v>59</v>
      </c>
      <c r="D25" s="30" t="s">
        <v>60</v>
      </c>
      <c r="E25" s="54">
        <v>1981</v>
      </c>
      <c r="F25" s="31" t="s">
        <v>35</v>
      </c>
      <c r="G25" s="31" t="s">
        <v>4</v>
      </c>
      <c r="H25" s="46" t="s">
        <v>53</v>
      </c>
      <c r="I25" s="22">
        <v>4.1284722222222223E-2</v>
      </c>
      <c r="J25" s="28">
        <f t="shared" si="0"/>
        <v>7.7662037037037057E-3</v>
      </c>
    </row>
    <row r="26" spans="1:10" s="29" customFormat="1" ht="12">
      <c r="A26" s="23">
        <v>19</v>
      </c>
      <c r="B26" s="39">
        <v>51</v>
      </c>
      <c r="C26" s="30" t="s">
        <v>63</v>
      </c>
      <c r="D26" s="30" t="s">
        <v>64</v>
      </c>
      <c r="E26" s="54">
        <v>1979</v>
      </c>
      <c r="F26" s="31" t="s">
        <v>6</v>
      </c>
      <c r="G26" s="31" t="s">
        <v>4</v>
      </c>
      <c r="H26" s="47" t="s">
        <v>53</v>
      </c>
      <c r="I26" s="22">
        <v>4.1655092592592598E-2</v>
      </c>
      <c r="J26" s="28">
        <f t="shared" si="0"/>
        <v>8.1365740740740808E-3</v>
      </c>
    </row>
    <row r="27" spans="1:10" s="29" customFormat="1" ht="12">
      <c r="A27" s="23">
        <v>20</v>
      </c>
      <c r="B27" s="39">
        <v>22</v>
      </c>
      <c r="C27" s="30" t="s">
        <v>192</v>
      </c>
      <c r="D27" s="30" t="s">
        <v>193</v>
      </c>
      <c r="E27" s="54">
        <v>1967</v>
      </c>
      <c r="F27" s="31" t="s">
        <v>207</v>
      </c>
      <c r="G27" s="31" t="s">
        <v>4</v>
      </c>
      <c r="H27" s="47" t="s">
        <v>73</v>
      </c>
      <c r="I27" s="22">
        <v>4.1956018518518517E-2</v>
      </c>
      <c r="J27" s="28">
        <f t="shared" si="0"/>
        <v>8.4375000000000006E-3</v>
      </c>
    </row>
    <row r="28" spans="1:10" s="29" customFormat="1" ht="12">
      <c r="A28" s="23">
        <v>21</v>
      </c>
      <c r="B28" s="33">
        <v>27</v>
      </c>
      <c r="C28" s="40" t="s">
        <v>87</v>
      </c>
      <c r="D28" s="30" t="s">
        <v>88</v>
      </c>
      <c r="E28" s="55">
        <v>1961</v>
      </c>
      <c r="F28" s="29" t="s">
        <v>52</v>
      </c>
      <c r="G28" s="29" t="s">
        <v>4</v>
      </c>
      <c r="H28" s="46" t="s">
        <v>86</v>
      </c>
      <c r="I28" s="22">
        <v>4.2025462962962966E-2</v>
      </c>
      <c r="J28" s="28">
        <f t="shared" si="0"/>
        <v>8.5069444444444489E-3</v>
      </c>
    </row>
    <row r="29" spans="1:10" s="29" customFormat="1" ht="12">
      <c r="A29" s="23">
        <v>22</v>
      </c>
      <c r="B29" s="39">
        <v>45</v>
      </c>
      <c r="C29" s="41" t="s">
        <v>138</v>
      </c>
      <c r="D29" s="41" t="s">
        <v>46</v>
      </c>
      <c r="E29" s="55">
        <v>1986</v>
      </c>
      <c r="F29" s="29" t="s">
        <v>42</v>
      </c>
      <c r="G29" s="29" t="s">
        <v>4</v>
      </c>
      <c r="H29" s="47" t="s">
        <v>38</v>
      </c>
      <c r="I29" s="22">
        <v>4.2199074074074076E-2</v>
      </c>
      <c r="J29" s="28">
        <f t="shared" si="0"/>
        <v>8.6805555555555594E-3</v>
      </c>
    </row>
    <row r="30" spans="1:10" s="29" customFormat="1" ht="12">
      <c r="A30" s="23">
        <v>23</v>
      </c>
      <c r="B30" s="42">
        <v>8</v>
      </c>
      <c r="C30" s="43" t="s">
        <v>142</v>
      </c>
      <c r="D30" s="43" t="s">
        <v>115</v>
      </c>
      <c r="E30" s="56">
        <v>1964</v>
      </c>
      <c r="F30" s="38" t="s">
        <v>35</v>
      </c>
      <c r="G30" s="38" t="s">
        <v>4</v>
      </c>
      <c r="H30" s="48" t="s">
        <v>73</v>
      </c>
      <c r="I30" s="22">
        <v>4.238425925925926E-2</v>
      </c>
      <c r="J30" s="28">
        <f t="shared" si="0"/>
        <v>8.8657407407407435E-3</v>
      </c>
    </row>
    <row r="31" spans="1:10" s="29" customFormat="1" ht="12">
      <c r="A31" s="23">
        <v>24</v>
      </c>
      <c r="B31" s="42">
        <v>10</v>
      </c>
      <c r="C31" s="44" t="s">
        <v>164</v>
      </c>
      <c r="D31" s="43" t="s">
        <v>66</v>
      </c>
      <c r="E31" s="57">
        <v>1971</v>
      </c>
      <c r="F31" s="38" t="s">
        <v>137</v>
      </c>
      <c r="G31" s="38" t="s">
        <v>4</v>
      </c>
      <c r="H31" s="48" t="s">
        <v>73</v>
      </c>
      <c r="I31" s="22">
        <v>4.2592592592592592E-2</v>
      </c>
      <c r="J31" s="28">
        <f t="shared" si="0"/>
        <v>9.0740740740740747E-3</v>
      </c>
    </row>
    <row r="32" spans="1:10" s="29" customFormat="1" ht="12">
      <c r="A32" s="23">
        <v>25</v>
      </c>
      <c r="B32" s="33">
        <v>46</v>
      </c>
      <c r="C32" s="41" t="s">
        <v>33</v>
      </c>
      <c r="D32" s="41" t="s">
        <v>92</v>
      </c>
      <c r="E32" s="55">
        <v>1961</v>
      </c>
      <c r="F32" s="29" t="s">
        <v>35</v>
      </c>
      <c r="G32" s="29" t="s">
        <v>4</v>
      </c>
      <c r="H32" s="46" t="s">
        <v>86</v>
      </c>
      <c r="I32" s="22">
        <v>4.2604166666666665E-2</v>
      </c>
      <c r="J32" s="28">
        <f t="shared" si="0"/>
        <v>9.0856481481481483E-3</v>
      </c>
    </row>
    <row r="33" spans="1:10" s="29" customFormat="1" ht="12">
      <c r="A33" s="23">
        <v>26</v>
      </c>
      <c r="B33" s="39">
        <v>50</v>
      </c>
      <c r="C33" s="41" t="s">
        <v>119</v>
      </c>
      <c r="D33" s="41" t="s">
        <v>120</v>
      </c>
      <c r="E33" s="55">
        <v>1959</v>
      </c>
      <c r="F33" s="29" t="s">
        <v>35</v>
      </c>
      <c r="G33" s="29" t="s">
        <v>4</v>
      </c>
      <c r="H33" s="47" t="s">
        <v>86</v>
      </c>
      <c r="I33" s="22">
        <v>4.2708333333333327E-2</v>
      </c>
      <c r="J33" s="28">
        <f t="shared" si="0"/>
        <v>9.1898148148148104E-3</v>
      </c>
    </row>
    <row r="34" spans="1:10" s="29" customFormat="1" ht="12">
      <c r="A34" s="23">
        <v>27</v>
      </c>
      <c r="B34" s="39">
        <v>14</v>
      </c>
      <c r="C34" s="30" t="s">
        <v>94</v>
      </c>
      <c r="D34" s="30" t="s">
        <v>95</v>
      </c>
      <c r="E34" s="54">
        <v>1962</v>
      </c>
      <c r="F34" s="31" t="s">
        <v>103</v>
      </c>
      <c r="G34" s="31" t="s">
        <v>4</v>
      </c>
      <c r="H34" s="47" t="s">
        <v>86</v>
      </c>
      <c r="I34" s="22">
        <v>4.2939814814814813E-2</v>
      </c>
      <c r="J34" s="28">
        <f t="shared" si="0"/>
        <v>9.4212962962962957E-3</v>
      </c>
    </row>
    <row r="35" spans="1:10" s="29" customFormat="1" ht="12">
      <c r="A35" s="23">
        <v>28</v>
      </c>
      <c r="B35" s="39">
        <v>54</v>
      </c>
      <c r="C35" s="41" t="s">
        <v>134</v>
      </c>
      <c r="D35" s="41" t="s">
        <v>135</v>
      </c>
      <c r="E35" s="55">
        <v>1969</v>
      </c>
      <c r="F35" s="29" t="s">
        <v>133</v>
      </c>
      <c r="G35" s="29" t="s">
        <v>4</v>
      </c>
      <c r="H35" s="46" t="s">
        <v>73</v>
      </c>
      <c r="I35" s="22">
        <v>4.3217592592592592E-2</v>
      </c>
      <c r="J35" s="28">
        <f t="shared" si="0"/>
        <v>9.6990740740740752E-3</v>
      </c>
    </row>
    <row r="36" spans="1:10" s="29" customFormat="1" ht="12">
      <c r="A36" s="23">
        <v>29</v>
      </c>
      <c r="B36" s="33">
        <v>23</v>
      </c>
      <c r="C36" s="30" t="s">
        <v>128</v>
      </c>
      <c r="D36" s="30" t="s">
        <v>91</v>
      </c>
      <c r="E36" s="54">
        <v>1961</v>
      </c>
      <c r="F36" s="31" t="s">
        <v>35</v>
      </c>
      <c r="G36" s="31" t="s">
        <v>4</v>
      </c>
      <c r="H36" s="46" t="s">
        <v>86</v>
      </c>
      <c r="I36" s="22">
        <v>4.3333333333333335E-2</v>
      </c>
      <c r="J36" s="28">
        <f t="shared" si="0"/>
        <v>9.8148148148148179E-3</v>
      </c>
    </row>
    <row r="37" spans="1:10" s="29" customFormat="1" ht="12">
      <c r="A37" s="23">
        <v>30</v>
      </c>
      <c r="B37" s="39">
        <v>801</v>
      </c>
      <c r="C37" s="41" t="s">
        <v>153</v>
      </c>
      <c r="D37" s="41" t="s">
        <v>116</v>
      </c>
      <c r="E37" s="55">
        <v>1972</v>
      </c>
      <c r="F37" s="29" t="s">
        <v>121</v>
      </c>
      <c r="G37" s="29" t="s">
        <v>4</v>
      </c>
      <c r="H37" s="47" t="s">
        <v>210</v>
      </c>
      <c r="I37" s="22">
        <v>4.3946759259259255E-2</v>
      </c>
      <c r="J37" s="28">
        <f t="shared" si="0"/>
        <v>1.0428240740740738E-2</v>
      </c>
    </row>
    <row r="38" spans="1:10" s="29" customFormat="1" ht="12">
      <c r="A38" s="23">
        <v>31</v>
      </c>
      <c r="B38" s="39">
        <v>26</v>
      </c>
      <c r="C38" s="40" t="s">
        <v>129</v>
      </c>
      <c r="D38" s="41" t="s">
        <v>82</v>
      </c>
      <c r="E38" s="55">
        <v>1989</v>
      </c>
      <c r="F38" s="29" t="s">
        <v>130</v>
      </c>
      <c r="G38" s="29" t="s">
        <v>4</v>
      </c>
      <c r="H38" s="47" t="s">
        <v>38</v>
      </c>
      <c r="I38" s="22">
        <v>4.4189814814814814E-2</v>
      </c>
      <c r="J38" s="28">
        <f t="shared" si="0"/>
        <v>1.0671296296296297E-2</v>
      </c>
    </row>
    <row r="39" spans="1:10" s="29" customFormat="1" ht="12">
      <c r="A39" s="23">
        <v>32</v>
      </c>
      <c r="B39" s="33">
        <v>20</v>
      </c>
      <c r="C39" s="30" t="s">
        <v>47</v>
      </c>
      <c r="D39" s="30" t="s">
        <v>48</v>
      </c>
      <c r="E39" s="54">
        <v>1991</v>
      </c>
      <c r="F39" s="31" t="s">
        <v>35</v>
      </c>
      <c r="G39" s="31" t="s">
        <v>4</v>
      </c>
      <c r="H39" s="46" t="s">
        <v>38</v>
      </c>
      <c r="I39" s="22">
        <v>4.445601851851852E-2</v>
      </c>
      <c r="J39" s="28">
        <f t="shared" si="0"/>
        <v>1.0937500000000003E-2</v>
      </c>
    </row>
    <row r="40" spans="1:10" s="29" customFormat="1" ht="12">
      <c r="A40" s="23">
        <v>33</v>
      </c>
      <c r="B40" s="42">
        <v>40</v>
      </c>
      <c r="C40" s="35" t="s">
        <v>205</v>
      </c>
      <c r="D40" s="35" t="s">
        <v>60</v>
      </c>
      <c r="E40" s="56">
        <v>1968</v>
      </c>
      <c r="F40" s="36" t="s">
        <v>126</v>
      </c>
      <c r="G40" s="36" t="s">
        <v>4</v>
      </c>
      <c r="H40" s="48" t="s">
        <v>73</v>
      </c>
      <c r="I40" s="22">
        <v>4.4780092592592587E-2</v>
      </c>
      <c r="J40" s="28">
        <f t="shared" ref="J40:J63" si="1">I40-$I$8</f>
        <v>1.126157407407407E-2</v>
      </c>
    </row>
    <row r="41" spans="1:10" s="29" customFormat="1" ht="12">
      <c r="A41" s="23">
        <v>34</v>
      </c>
      <c r="B41" s="39">
        <v>52</v>
      </c>
      <c r="C41" s="30" t="s">
        <v>30</v>
      </c>
      <c r="D41" s="30" t="s">
        <v>31</v>
      </c>
      <c r="E41" s="54">
        <v>1996</v>
      </c>
      <c r="F41" s="31" t="s">
        <v>106</v>
      </c>
      <c r="G41" s="31" t="s">
        <v>4</v>
      </c>
      <c r="H41" s="47" t="s">
        <v>32</v>
      </c>
      <c r="I41" s="22">
        <v>4.4826388888888895E-2</v>
      </c>
      <c r="J41" s="28">
        <f t="shared" si="1"/>
        <v>1.1307870370370378E-2</v>
      </c>
    </row>
    <row r="42" spans="1:10" s="29" customFormat="1" ht="12">
      <c r="A42" s="23">
        <v>35</v>
      </c>
      <c r="B42" s="39">
        <v>35</v>
      </c>
      <c r="C42" s="30" t="s">
        <v>85</v>
      </c>
      <c r="D42" s="30" t="s">
        <v>49</v>
      </c>
      <c r="E42" s="54">
        <v>1962</v>
      </c>
      <c r="F42" s="31" t="s">
        <v>104</v>
      </c>
      <c r="G42" s="31" t="s">
        <v>4</v>
      </c>
      <c r="H42" s="47" t="s">
        <v>86</v>
      </c>
      <c r="I42" s="22">
        <v>4.5104166666666667E-2</v>
      </c>
      <c r="J42" s="28">
        <f t="shared" si="1"/>
        <v>1.158564814814815E-2</v>
      </c>
    </row>
    <row r="43" spans="1:10" s="29" customFormat="1" ht="12">
      <c r="A43" s="23">
        <v>36</v>
      </c>
      <c r="B43" s="39">
        <v>12</v>
      </c>
      <c r="C43" s="41" t="s">
        <v>81</v>
      </c>
      <c r="D43" s="41" t="s">
        <v>82</v>
      </c>
      <c r="E43" s="55">
        <v>1968</v>
      </c>
      <c r="F43" s="29" t="s">
        <v>108</v>
      </c>
      <c r="G43" s="29" t="s">
        <v>4</v>
      </c>
      <c r="H43" s="48" t="s">
        <v>73</v>
      </c>
      <c r="I43" s="22">
        <v>4.5648148148148153E-2</v>
      </c>
      <c r="J43" s="28">
        <f t="shared" si="1"/>
        <v>1.2129629629629636E-2</v>
      </c>
    </row>
    <row r="44" spans="1:10" s="29" customFormat="1" ht="12">
      <c r="A44" s="23">
        <v>37</v>
      </c>
      <c r="B44" s="39">
        <v>39</v>
      </c>
      <c r="C44" s="32" t="s">
        <v>67</v>
      </c>
      <c r="D44" s="32" t="s">
        <v>68</v>
      </c>
      <c r="E44" s="54">
        <v>1976</v>
      </c>
      <c r="F44" s="31" t="s">
        <v>42</v>
      </c>
      <c r="G44" s="31" t="s">
        <v>4</v>
      </c>
      <c r="H44" s="47" t="s">
        <v>53</v>
      </c>
      <c r="I44" s="22">
        <v>4.5914351851851852E-2</v>
      </c>
      <c r="J44" s="28">
        <f t="shared" si="1"/>
        <v>1.2395833333333335E-2</v>
      </c>
    </row>
    <row r="45" spans="1:10" s="29" customFormat="1" ht="12">
      <c r="A45" s="23">
        <v>38</v>
      </c>
      <c r="B45" s="33">
        <v>25</v>
      </c>
      <c r="C45" s="40" t="s">
        <v>125</v>
      </c>
      <c r="D45" s="32" t="s">
        <v>44</v>
      </c>
      <c r="E45" s="55">
        <v>1984</v>
      </c>
      <c r="F45" s="29" t="s">
        <v>145</v>
      </c>
      <c r="G45" s="29" t="s">
        <v>4</v>
      </c>
      <c r="H45" s="46" t="s">
        <v>38</v>
      </c>
      <c r="I45" s="22">
        <v>4.5925925925925926E-2</v>
      </c>
      <c r="J45" s="28">
        <f t="shared" si="1"/>
        <v>1.2407407407407409E-2</v>
      </c>
    </row>
    <row r="46" spans="1:10" s="29" customFormat="1" ht="12">
      <c r="A46" s="23">
        <v>39</v>
      </c>
      <c r="B46" s="42">
        <v>6</v>
      </c>
      <c r="C46" s="35" t="s">
        <v>84</v>
      </c>
      <c r="D46" s="35" t="s">
        <v>65</v>
      </c>
      <c r="E46" s="56">
        <v>1967</v>
      </c>
      <c r="F46" s="36" t="s">
        <v>107</v>
      </c>
      <c r="G46" s="36" t="s">
        <v>4</v>
      </c>
      <c r="H46" s="48" t="s">
        <v>73</v>
      </c>
      <c r="I46" s="22">
        <v>4.6354166666666669E-2</v>
      </c>
      <c r="J46" s="28">
        <f t="shared" si="1"/>
        <v>1.2835648148148152E-2</v>
      </c>
    </row>
    <row r="47" spans="1:10" s="29" customFormat="1" ht="12">
      <c r="A47" s="23">
        <v>40</v>
      </c>
      <c r="B47" s="39">
        <v>42</v>
      </c>
      <c r="C47" s="30" t="s">
        <v>111</v>
      </c>
      <c r="D47" s="30" t="s">
        <v>112</v>
      </c>
      <c r="E47" s="54">
        <v>1971</v>
      </c>
      <c r="F47" s="31" t="s">
        <v>110</v>
      </c>
      <c r="G47" s="31" t="s">
        <v>4</v>
      </c>
      <c r="H47" s="47" t="s">
        <v>73</v>
      </c>
      <c r="I47" s="22">
        <v>4.6412037037037036E-2</v>
      </c>
      <c r="J47" s="28">
        <f t="shared" si="1"/>
        <v>1.2893518518518519E-2</v>
      </c>
    </row>
    <row r="48" spans="1:10" s="29" customFormat="1" ht="12">
      <c r="A48" s="23">
        <v>41</v>
      </c>
      <c r="B48" s="39">
        <v>53</v>
      </c>
      <c r="C48" s="40" t="s">
        <v>131</v>
      </c>
      <c r="D48" s="41" t="s">
        <v>132</v>
      </c>
      <c r="E48" s="55">
        <v>1985</v>
      </c>
      <c r="F48" s="29" t="s">
        <v>133</v>
      </c>
      <c r="G48" s="29" t="s">
        <v>4</v>
      </c>
      <c r="H48" s="50" t="s">
        <v>38</v>
      </c>
      <c r="I48" s="22">
        <v>4.7361111111111111E-2</v>
      </c>
      <c r="J48" s="28">
        <f t="shared" si="1"/>
        <v>1.3842592592592594E-2</v>
      </c>
    </row>
    <row r="49" spans="1:10" s="29" customFormat="1" ht="12">
      <c r="A49" s="23">
        <v>42</v>
      </c>
      <c r="B49" s="39">
        <v>805</v>
      </c>
      <c r="C49" s="41" t="s">
        <v>186</v>
      </c>
      <c r="D49" s="41" t="s">
        <v>76</v>
      </c>
      <c r="E49" s="55">
        <v>1978</v>
      </c>
      <c r="F49" s="29" t="s">
        <v>187</v>
      </c>
      <c r="G49" s="29" t="s">
        <v>4</v>
      </c>
      <c r="H49" s="50" t="s">
        <v>210</v>
      </c>
      <c r="I49" s="22">
        <v>4.7384259259259258E-2</v>
      </c>
      <c r="J49" s="28">
        <f t="shared" si="1"/>
        <v>1.3865740740740741E-2</v>
      </c>
    </row>
    <row r="50" spans="1:10" s="29" customFormat="1" ht="12">
      <c r="A50" s="23">
        <v>43</v>
      </c>
      <c r="B50" s="39">
        <v>44</v>
      </c>
      <c r="C50" s="32" t="s">
        <v>169</v>
      </c>
      <c r="D50" s="32" t="s">
        <v>116</v>
      </c>
      <c r="E50" s="54">
        <v>1973</v>
      </c>
      <c r="F50" s="31" t="s">
        <v>130</v>
      </c>
      <c r="G50" s="31" t="s">
        <v>4</v>
      </c>
      <c r="H50" s="50" t="s">
        <v>53</v>
      </c>
      <c r="I50" s="22">
        <v>4.7453703703703699E-2</v>
      </c>
      <c r="J50" s="28">
        <f t="shared" si="1"/>
        <v>1.3935185185185182E-2</v>
      </c>
    </row>
    <row r="51" spans="1:10" s="29" customFormat="1" ht="12">
      <c r="A51" s="23">
        <v>44</v>
      </c>
      <c r="B51" s="39">
        <v>47</v>
      </c>
      <c r="C51" s="30" t="s">
        <v>33</v>
      </c>
      <c r="D51" s="30" t="s">
        <v>34</v>
      </c>
      <c r="E51" s="54">
        <v>1996</v>
      </c>
      <c r="F51" s="31" t="s">
        <v>35</v>
      </c>
      <c r="G51" s="31" t="s">
        <v>4</v>
      </c>
      <c r="H51" s="50" t="s">
        <v>32</v>
      </c>
      <c r="I51" s="22">
        <v>4.7754629629629626E-2</v>
      </c>
      <c r="J51" s="28">
        <f t="shared" si="1"/>
        <v>1.4236111111111109E-2</v>
      </c>
    </row>
    <row r="52" spans="1:10" s="29" customFormat="1" ht="12">
      <c r="A52" s="23">
        <v>45</v>
      </c>
      <c r="B52" s="39">
        <v>37</v>
      </c>
      <c r="C52" s="41" t="s">
        <v>143</v>
      </c>
      <c r="D52" s="41" t="s">
        <v>144</v>
      </c>
      <c r="E52" s="54">
        <v>1987</v>
      </c>
      <c r="F52" s="29" t="s">
        <v>146</v>
      </c>
      <c r="G52" s="29" t="s">
        <v>5</v>
      </c>
      <c r="H52" s="50" t="s">
        <v>29</v>
      </c>
      <c r="I52" s="22">
        <v>4.8263888888888884E-2</v>
      </c>
      <c r="J52" s="28">
        <f t="shared" si="1"/>
        <v>1.4745370370370367E-2</v>
      </c>
    </row>
    <row r="53" spans="1:10" s="29" customFormat="1" ht="12">
      <c r="A53" s="23">
        <v>46</v>
      </c>
      <c r="B53" s="39">
        <v>15</v>
      </c>
      <c r="C53" s="30" t="s">
        <v>77</v>
      </c>
      <c r="D53" s="30" t="s">
        <v>83</v>
      </c>
      <c r="E53" s="54">
        <v>1969</v>
      </c>
      <c r="F53" s="31" t="s">
        <v>35</v>
      </c>
      <c r="G53" s="31" t="s">
        <v>4</v>
      </c>
      <c r="H53" s="50" t="s">
        <v>73</v>
      </c>
      <c r="I53" s="22">
        <v>4.8912037037037039E-2</v>
      </c>
      <c r="J53" s="28">
        <f t="shared" si="1"/>
        <v>1.5393518518518522E-2</v>
      </c>
    </row>
    <row r="54" spans="1:10" s="29" customFormat="1" ht="12">
      <c r="A54" s="23">
        <v>47</v>
      </c>
      <c r="B54" s="39">
        <v>60</v>
      </c>
      <c r="C54" s="41" t="s">
        <v>136</v>
      </c>
      <c r="D54" s="41" t="s">
        <v>43</v>
      </c>
      <c r="E54" s="55">
        <v>1973</v>
      </c>
      <c r="F54" s="29" t="s">
        <v>137</v>
      </c>
      <c r="G54" s="29" t="s">
        <v>4</v>
      </c>
      <c r="H54" s="50" t="s">
        <v>53</v>
      </c>
      <c r="I54" s="22">
        <v>4.8935185185185186E-2</v>
      </c>
      <c r="J54" s="28">
        <f t="shared" si="1"/>
        <v>1.5416666666666669E-2</v>
      </c>
    </row>
    <row r="55" spans="1:10" s="29" customFormat="1" ht="12">
      <c r="A55" s="23">
        <v>48</v>
      </c>
      <c r="B55" s="39">
        <v>18</v>
      </c>
      <c r="C55" s="30" t="s">
        <v>89</v>
      </c>
      <c r="D55" s="30" t="s">
        <v>90</v>
      </c>
      <c r="E55" s="54">
        <v>1958</v>
      </c>
      <c r="F55" s="31" t="s">
        <v>102</v>
      </c>
      <c r="G55" s="31" t="s">
        <v>4</v>
      </c>
      <c r="H55" s="50" t="s">
        <v>86</v>
      </c>
      <c r="I55" s="22">
        <v>4.9687500000000002E-2</v>
      </c>
      <c r="J55" s="28">
        <f t="shared" si="1"/>
        <v>1.6168981481481486E-2</v>
      </c>
    </row>
    <row r="56" spans="1:10" s="29" customFormat="1" ht="12">
      <c r="A56" s="23">
        <v>49</v>
      </c>
      <c r="B56" s="39">
        <v>38</v>
      </c>
      <c r="C56" s="40" t="s">
        <v>206</v>
      </c>
      <c r="D56" s="30" t="s">
        <v>82</v>
      </c>
      <c r="E56" s="55">
        <v>1960</v>
      </c>
      <c r="F56" s="29" t="s">
        <v>208</v>
      </c>
      <c r="G56" s="29" t="s">
        <v>4</v>
      </c>
      <c r="H56" s="50" t="s">
        <v>86</v>
      </c>
      <c r="I56" s="22">
        <v>5.0092592592592598E-2</v>
      </c>
      <c r="J56" s="28">
        <f t="shared" si="1"/>
        <v>1.6574074074074081E-2</v>
      </c>
    </row>
    <row r="57" spans="1:10" s="29" customFormat="1" ht="12">
      <c r="A57" s="23">
        <v>50</v>
      </c>
      <c r="B57" s="39">
        <v>2</v>
      </c>
      <c r="C57" s="30" t="s">
        <v>96</v>
      </c>
      <c r="D57" s="30" t="s">
        <v>97</v>
      </c>
      <c r="E57" s="54">
        <v>1957</v>
      </c>
      <c r="F57" s="31" t="s">
        <v>35</v>
      </c>
      <c r="G57" s="31" t="s">
        <v>4</v>
      </c>
      <c r="H57" s="50" t="s">
        <v>86</v>
      </c>
      <c r="I57" s="22">
        <v>5.0370370370370371E-2</v>
      </c>
      <c r="J57" s="28">
        <f t="shared" si="1"/>
        <v>1.6851851851851854E-2</v>
      </c>
    </row>
    <row r="58" spans="1:10" s="29" customFormat="1" ht="12">
      <c r="A58" s="23">
        <v>51</v>
      </c>
      <c r="B58" s="33">
        <v>1</v>
      </c>
      <c r="C58" s="30" t="s">
        <v>93</v>
      </c>
      <c r="D58" s="30" t="s">
        <v>80</v>
      </c>
      <c r="E58" s="54">
        <v>1958</v>
      </c>
      <c r="F58" s="31" t="s">
        <v>35</v>
      </c>
      <c r="G58" s="31" t="s">
        <v>4</v>
      </c>
      <c r="H58" s="51" t="s">
        <v>86</v>
      </c>
      <c r="I58" s="22">
        <v>5.0902777777777776E-2</v>
      </c>
      <c r="J58" s="28">
        <f t="shared" si="1"/>
        <v>1.7384259259259259E-2</v>
      </c>
    </row>
    <row r="59" spans="1:10" s="29" customFormat="1" ht="12">
      <c r="A59" s="23">
        <v>52</v>
      </c>
      <c r="B59" s="33">
        <v>24</v>
      </c>
      <c r="C59" s="41" t="s">
        <v>139</v>
      </c>
      <c r="D59" s="41" t="s">
        <v>140</v>
      </c>
      <c r="E59" s="54">
        <v>1956</v>
      </c>
      <c r="F59" s="29" t="s">
        <v>145</v>
      </c>
      <c r="G59" s="29" t="s">
        <v>4</v>
      </c>
      <c r="H59" s="50" t="s">
        <v>86</v>
      </c>
      <c r="I59" s="22">
        <v>5.0972222222222224E-2</v>
      </c>
      <c r="J59" s="28">
        <f t="shared" si="1"/>
        <v>1.7453703703703707E-2</v>
      </c>
    </row>
    <row r="60" spans="1:10" s="29" customFormat="1" ht="12">
      <c r="A60" s="23">
        <v>53</v>
      </c>
      <c r="B60" s="39">
        <v>806</v>
      </c>
      <c r="C60" s="30" t="s">
        <v>188</v>
      </c>
      <c r="D60" s="30" t="s">
        <v>60</v>
      </c>
      <c r="E60" s="54">
        <v>1968</v>
      </c>
      <c r="F60" s="31" t="s">
        <v>189</v>
      </c>
      <c r="G60" s="31" t="s">
        <v>4</v>
      </c>
      <c r="H60" s="50" t="s">
        <v>210</v>
      </c>
      <c r="I60" s="22">
        <v>5.1840277777777777E-2</v>
      </c>
      <c r="J60" s="28">
        <f t="shared" si="1"/>
        <v>1.832175925925926E-2</v>
      </c>
    </row>
    <row r="61" spans="1:10" s="29" customFormat="1" ht="12">
      <c r="A61" s="23">
        <v>54</v>
      </c>
      <c r="B61" s="33">
        <v>43</v>
      </c>
      <c r="C61" s="41" t="s">
        <v>176</v>
      </c>
      <c r="D61" s="41" t="s">
        <v>41</v>
      </c>
      <c r="E61" s="54">
        <v>1997</v>
      </c>
      <c r="F61" s="29" t="s">
        <v>126</v>
      </c>
      <c r="G61" s="29" t="s">
        <v>4</v>
      </c>
      <c r="H61" s="50" t="s">
        <v>32</v>
      </c>
      <c r="I61" s="22">
        <v>5.3321759259259256E-2</v>
      </c>
      <c r="J61" s="28">
        <f t="shared" si="1"/>
        <v>1.9803240740740739E-2</v>
      </c>
    </row>
    <row r="62" spans="1:10" s="29" customFormat="1" ht="12">
      <c r="A62" s="23">
        <v>55</v>
      </c>
      <c r="B62" s="42">
        <v>5</v>
      </c>
      <c r="C62" s="35" t="s">
        <v>26</v>
      </c>
      <c r="D62" s="35" t="s">
        <v>27</v>
      </c>
      <c r="E62" s="56">
        <v>1965</v>
      </c>
      <c r="F62" s="36" t="s">
        <v>28</v>
      </c>
      <c r="G62" s="36" t="s">
        <v>5</v>
      </c>
      <c r="H62" s="58" t="s">
        <v>29</v>
      </c>
      <c r="I62" s="22">
        <v>5.6388888888888884E-2</v>
      </c>
      <c r="J62" s="28">
        <f t="shared" si="1"/>
        <v>2.2870370370370367E-2</v>
      </c>
    </row>
    <row r="63" spans="1:10" s="29" customFormat="1" ht="12">
      <c r="A63" s="23">
        <v>56</v>
      </c>
      <c r="B63" s="33">
        <v>802</v>
      </c>
      <c r="C63" s="32" t="s">
        <v>196</v>
      </c>
      <c r="D63" s="32" t="s">
        <v>115</v>
      </c>
      <c r="E63" s="54">
        <v>1980</v>
      </c>
      <c r="F63" s="31" t="s">
        <v>121</v>
      </c>
      <c r="G63" s="31" t="s">
        <v>4</v>
      </c>
      <c r="H63" s="50" t="s">
        <v>210</v>
      </c>
      <c r="I63" s="22">
        <v>6.5358796296296304E-2</v>
      </c>
      <c r="J63" s="28">
        <f t="shared" si="1"/>
        <v>3.1840277777777787E-2</v>
      </c>
    </row>
    <row r="64" spans="1:10" s="29" customFormat="1" ht="12">
      <c r="B64" s="33">
        <v>36</v>
      </c>
      <c r="C64" s="40" t="s">
        <v>113</v>
      </c>
      <c r="D64" s="45" t="s">
        <v>60</v>
      </c>
      <c r="E64" s="55">
        <v>1978</v>
      </c>
      <c r="F64" s="29" t="s">
        <v>114</v>
      </c>
      <c r="G64" s="29" t="s">
        <v>4</v>
      </c>
      <c r="H64" s="51" t="s">
        <v>53</v>
      </c>
      <c r="I64" s="60" t="s">
        <v>70</v>
      </c>
      <c r="J64" s="28"/>
    </row>
    <row r="65" spans="10:11">
      <c r="J65" s="28"/>
      <c r="K65" s="8"/>
    </row>
    <row r="66" spans="10:11">
      <c r="J66" s="28"/>
      <c r="K66" s="8"/>
    </row>
    <row r="67" spans="10:11">
      <c r="J67" s="28"/>
      <c r="K67" s="8"/>
    </row>
    <row r="68" spans="10:11">
      <c r="J68" s="28"/>
      <c r="K68" s="8"/>
    </row>
    <row r="69" spans="10:11">
      <c r="J69" s="28"/>
      <c r="K69" s="8"/>
    </row>
    <row r="70" spans="10:11">
      <c r="J70" s="28"/>
      <c r="K70" s="8"/>
    </row>
    <row r="71" spans="10:11">
      <c r="J71" s="28"/>
      <c r="K71" s="8"/>
    </row>
    <row r="72" spans="10:11">
      <c r="J72" s="28"/>
      <c r="K72" s="8"/>
    </row>
    <row r="73" spans="10:11">
      <c r="J73" s="28"/>
      <c r="K73" s="8"/>
    </row>
    <row r="74" spans="10:11">
      <c r="J74" s="28"/>
      <c r="K74" s="8"/>
    </row>
    <row r="75" spans="10:11">
      <c r="J75" s="28"/>
      <c r="K75" s="8"/>
    </row>
    <row r="76" spans="10:11">
      <c r="J76" s="28"/>
    </row>
    <row r="77" spans="10:11">
      <c r="J77" s="28"/>
    </row>
    <row r="78" spans="10:11">
      <c r="J78" s="28"/>
    </row>
    <row r="79" spans="10:11">
      <c r="J79" s="28"/>
    </row>
    <row r="80" spans="10:11">
      <c r="J80" s="28"/>
    </row>
    <row r="81" spans="10:10">
      <c r="J81" s="28"/>
    </row>
    <row r="82" spans="10:10">
      <c r="J82" s="28"/>
    </row>
    <row r="83" spans="10:10">
      <c r="J83" s="28"/>
    </row>
    <row r="84" spans="10:10">
      <c r="J84" s="28"/>
    </row>
    <row r="85" spans="10:10">
      <c r="J85" s="28"/>
    </row>
    <row r="86" spans="10:10">
      <c r="J86" s="28"/>
    </row>
    <row r="87" spans="10:10">
      <c r="J87" s="28"/>
    </row>
    <row r="88" spans="10:10">
      <c r="J88" s="28"/>
    </row>
    <row r="89" spans="10:10">
      <c r="J89" s="28"/>
    </row>
    <row r="90" spans="10:10">
      <c r="J90" s="28"/>
    </row>
    <row r="91" spans="10:10">
      <c r="J91" s="28"/>
    </row>
    <row r="92" spans="10:10">
      <c r="J92" s="28"/>
    </row>
    <row r="93" spans="10:10">
      <c r="J93" s="28"/>
    </row>
    <row r="94" spans="10:10">
      <c r="J94" s="28"/>
    </row>
    <row r="95" spans="10:10">
      <c r="J95" s="28"/>
    </row>
    <row r="96" spans="10:10">
      <c r="J96" s="28"/>
    </row>
    <row r="97" spans="10:10">
      <c r="J97" s="28"/>
    </row>
    <row r="98" spans="10:10">
      <c r="J98" s="28"/>
    </row>
    <row r="99" spans="10:10">
      <c r="J99" s="28"/>
    </row>
    <row r="100" spans="10:10">
      <c r="J100" s="28"/>
    </row>
    <row r="101" spans="10:10">
      <c r="J101" s="28"/>
    </row>
    <row r="102" spans="10:10">
      <c r="J102" s="28"/>
    </row>
    <row r="103" spans="10:10">
      <c r="J103" s="28"/>
    </row>
    <row r="104" spans="10:10">
      <c r="J104" s="28"/>
    </row>
    <row r="105" spans="10:10">
      <c r="J105" s="28"/>
    </row>
    <row r="106" spans="10:10">
      <c r="J106" s="28"/>
    </row>
    <row r="107" spans="10:10">
      <c r="J107" s="28"/>
    </row>
    <row r="108" spans="10:10">
      <c r="J108" s="28"/>
    </row>
    <row r="109" spans="10:10">
      <c r="J109" s="28"/>
    </row>
    <row r="110" spans="10:10">
      <c r="J110" s="28"/>
    </row>
    <row r="111" spans="10:10">
      <c r="J111" s="28"/>
    </row>
    <row r="112" spans="10:10">
      <c r="J112" s="28"/>
    </row>
    <row r="113" spans="10:10">
      <c r="J113" s="28"/>
    </row>
    <row r="114" spans="10:10">
      <c r="J114" s="28"/>
    </row>
    <row r="115" spans="10:10">
      <c r="J115" s="28"/>
    </row>
    <row r="116" spans="10:10">
      <c r="J116" s="28"/>
    </row>
    <row r="117" spans="10:10">
      <c r="J117" s="28"/>
    </row>
    <row r="118" spans="10:10">
      <c r="J118" s="28"/>
    </row>
    <row r="119" spans="10:10">
      <c r="J119" s="28"/>
    </row>
    <row r="120" spans="10:10">
      <c r="J120" s="28"/>
    </row>
    <row r="121" spans="10:10">
      <c r="J121" s="28"/>
    </row>
    <row r="122" spans="10:10">
      <c r="J122" s="28"/>
    </row>
    <row r="123" spans="10:10">
      <c r="J123" s="28"/>
    </row>
    <row r="124" spans="10:10">
      <c r="J124" s="28"/>
    </row>
    <row r="125" spans="10:10">
      <c r="J125" s="28"/>
    </row>
    <row r="126" spans="10:10">
      <c r="J126" s="28"/>
    </row>
    <row r="127" spans="10:10">
      <c r="J127" s="28"/>
    </row>
    <row r="128" spans="10:10">
      <c r="J128" s="28"/>
    </row>
    <row r="129" spans="10:10">
      <c r="J129" s="28"/>
    </row>
    <row r="130" spans="10:10">
      <c r="J130" s="28"/>
    </row>
    <row r="131" spans="10:10">
      <c r="J131" s="28"/>
    </row>
    <row r="132" spans="10:10">
      <c r="J132" s="28"/>
    </row>
    <row r="133" spans="10:10">
      <c r="J133" s="28"/>
    </row>
    <row r="134" spans="10:10">
      <c r="J134" s="28"/>
    </row>
    <row r="135" spans="10:10">
      <c r="J135" s="28"/>
    </row>
    <row r="136" spans="10:10">
      <c r="J136" s="28"/>
    </row>
    <row r="137" spans="10:10">
      <c r="J137" s="28"/>
    </row>
    <row r="138" spans="10:10">
      <c r="J138" s="28"/>
    </row>
    <row r="139" spans="10:10">
      <c r="J139" s="28"/>
    </row>
    <row r="140" spans="10:10">
      <c r="J140" s="28"/>
    </row>
    <row r="141" spans="10:10">
      <c r="J141" s="28"/>
    </row>
    <row r="142" spans="10:10">
      <c r="J142" s="28"/>
    </row>
    <row r="143" spans="10:10">
      <c r="J143" s="28"/>
    </row>
    <row r="144" spans="10:10">
      <c r="J144" s="28"/>
    </row>
    <row r="145" spans="10:10">
      <c r="J145" s="28"/>
    </row>
    <row r="146" spans="10:10">
      <c r="J146" s="28"/>
    </row>
    <row r="147" spans="10:10">
      <c r="J147" s="28"/>
    </row>
    <row r="148" spans="10:10">
      <c r="J148" s="28"/>
    </row>
    <row r="149" spans="10:10">
      <c r="J149" s="28"/>
    </row>
    <row r="150" spans="10:10">
      <c r="J150" s="28"/>
    </row>
    <row r="151" spans="10:10">
      <c r="J151" s="28"/>
    </row>
    <row r="152" spans="10:10">
      <c r="J152" s="28"/>
    </row>
    <row r="153" spans="10:10">
      <c r="J153" s="28"/>
    </row>
    <row r="154" spans="10:10">
      <c r="J154" s="28"/>
    </row>
    <row r="155" spans="10:10">
      <c r="J155" s="28"/>
    </row>
    <row r="156" spans="10:10">
      <c r="J156" s="28"/>
    </row>
    <row r="157" spans="10:10">
      <c r="J157" s="28"/>
    </row>
    <row r="158" spans="10:10">
      <c r="J158" s="28"/>
    </row>
    <row r="159" spans="10:10">
      <c r="J159" s="28"/>
    </row>
    <row r="160" spans="10:10">
      <c r="J160" s="28"/>
    </row>
    <row r="161" spans="10:10">
      <c r="J161" s="28"/>
    </row>
    <row r="162" spans="10:10">
      <c r="J162" s="28"/>
    </row>
    <row r="163" spans="10:10">
      <c r="J163" s="28"/>
    </row>
    <row r="164" spans="10:10">
      <c r="J164" s="28"/>
    </row>
    <row r="165" spans="10:10">
      <c r="J165" s="28"/>
    </row>
    <row r="166" spans="10:10">
      <c r="J166" s="28"/>
    </row>
    <row r="167" spans="10:10">
      <c r="J167" s="28"/>
    </row>
    <row r="168" spans="10:10">
      <c r="J168" s="28"/>
    </row>
    <row r="169" spans="10:10">
      <c r="J169" s="28"/>
    </row>
    <row r="170" spans="10:10">
      <c r="J170" s="28"/>
    </row>
    <row r="171" spans="10:10">
      <c r="J171" s="28"/>
    </row>
    <row r="172" spans="10:10">
      <c r="J172" s="28"/>
    </row>
    <row r="173" spans="10:10">
      <c r="J173" s="28"/>
    </row>
    <row r="174" spans="10:10">
      <c r="J174" s="28"/>
    </row>
    <row r="175" spans="10:10">
      <c r="J175" s="28"/>
    </row>
    <row r="176" spans="10:10">
      <c r="J176" s="28"/>
    </row>
    <row r="177" spans="10:10">
      <c r="J177" s="28"/>
    </row>
    <row r="178" spans="10:10">
      <c r="J178" s="28"/>
    </row>
    <row r="179" spans="10:10">
      <c r="J179" s="28"/>
    </row>
    <row r="180" spans="10:10">
      <c r="J180" s="28"/>
    </row>
    <row r="181" spans="10:10">
      <c r="J181" s="28"/>
    </row>
    <row r="182" spans="10:10">
      <c r="J182" s="28"/>
    </row>
    <row r="183" spans="10:10">
      <c r="J183" s="28"/>
    </row>
    <row r="184" spans="10:10">
      <c r="J184" s="28"/>
    </row>
    <row r="185" spans="10:10">
      <c r="J185" s="28"/>
    </row>
    <row r="186" spans="10:10">
      <c r="J186" s="28"/>
    </row>
    <row r="187" spans="10:10">
      <c r="J187" s="28"/>
    </row>
    <row r="188" spans="10:10">
      <c r="J188" s="28"/>
    </row>
    <row r="189" spans="10:10">
      <c r="J189" s="28"/>
    </row>
    <row r="190" spans="10:10">
      <c r="J190" s="28"/>
    </row>
    <row r="191" spans="10:10">
      <c r="J191" s="28"/>
    </row>
    <row r="192" spans="10:10">
      <c r="J192" s="28"/>
    </row>
    <row r="193" spans="10:10">
      <c r="J193" s="28"/>
    </row>
    <row r="194" spans="10:10">
      <c r="J194" s="28"/>
    </row>
    <row r="195" spans="10:10">
      <c r="J195" s="28"/>
    </row>
    <row r="196" spans="10:10">
      <c r="J196" s="28"/>
    </row>
    <row r="197" spans="10:10">
      <c r="J197" s="28"/>
    </row>
    <row r="198" spans="10:10">
      <c r="J198" s="28"/>
    </row>
    <row r="199" spans="10:10">
      <c r="J199" s="28"/>
    </row>
  </sheetData>
  <mergeCells count="5">
    <mergeCell ref="A6:J6"/>
    <mergeCell ref="A1:J1"/>
    <mergeCell ref="A3:J3"/>
    <mergeCell ref="A4:J4"/>
    <mergeCell ref="A5:J5"/>
  </mergeCells>
  <phoneticPr fontId="13" type="noConversion"/>
  <pageMargins left="0.39370078740157483" right="0.39370078740157483" top="0.98425196850393704" bottom="0.78740157480314965" header="0.51181102362204722" footer="0.51181102362204722"/>
  <pageSetup paperSize="9" scale="90" pageOrder="overThenDown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12"/>
  <sheetViews>
    <sheetView topLeftCell="A2" workbookViewId="0">
      <selection activeCell="K28" sqref="K28"/>
    </sheetView>
  </sheetViews>
  <sheetFormatPr defaultRowHeight="13.2"/>
  <cols>
    <col min="1" max="1" width="5.5546875" bestFit="1" customWidth="1"/>
    <col min="2" max="2" width="5.6640625" bestFit="1" customWidth="1"/>
    <col min="3" max="3" width="13.109375" bestFit="1" customWidth="1"/>
    <col min="4" max="4" width="11.6640625" bestFit="1" customWidth="1"/>
    <col min="6" max="6" width="26.88671875" bestFit="1" customWidth="1"/>
    <col min="7" max="7" width="4.44140625" bestFit="1" customWidth="1"/>
    <col min="8" max="8" width="10.33203125" bestFit="1" customWidth="1"/>
    <col min="10" max="10" width="11" customWidth="1"/>
  </cols>
  <sheetData>
    <row r="1" spans="1:10">
      <c r="A1" s="64" t="s">
        <v>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7.399999999999999">
      <c r="A2" s="1"/>
      <c r="B2" s="1"/>
      <c r="C2" s="1"/>
      <c r="D2" s="1"/>
      <c r="E2" s="1"/>
      <c r="F2" s="1"/>
      <c r="G2" s="1"/>
      <c r="H2" s="1"/>
      <c r="I2" s="2"/>
      <c r="J2" s="3"/>
    </row>
    <row r="3" spans="1:10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7.399999999999999">
      <c r="A4" s="65" t="s">
        <v>17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21">
      <c r="A6" s="63" t="s">
        <v>212</v>
      </c>
      <c r="B6" s="63"/>
      <c r="C6" s="63"/>
      <c r="D6" s="63"/>
      <c r="E6" s="63"/>
      <c r="F6" s="63"/>
      <c r="G6" s="63"/>
      <c r="H6" s="63"/>
      <c r="I6" s="63"/>
      <c r="J6" s="63"/>
    </row>
    <row r="7" spans="1:10" ht="14.4">
      <c r="A7" s="24" t="s">
        <v>18</v>
      </c>
      <c r="B7" s="25" t="s">
        <v>19</v>
      </c>
      <c r="C7" s="26" t="s">
        <v>20</v>
      </c>
      <c r="D7" s="26" t="s">
        <v>21</v>
      </c>
      <c r="E7" s="25" t="s">
        <v>22</v>
      </c>
      <c r="F7" s="26" t="s">
        <v>23</v>
      </c>
      <c r="G7" s="26" t="s">
        <v>0</v>
      </c>
      <c r="H7" s="26" t="s">
        <v>24</v>
      </c>
      <c r="I7" s="27" t="s">
        <v>25</v>
      </c>
      <c r="J7" s="27" t="s">
        <v>98</v>
      </c>
    </row>
    <row r="8" spans="1:10" s="29" customFormat="1" ht="12">
      <c r="A8" s="23">
        <v>1</v>
      </c>
      <c r="B8" s="29">
        <v>157</v>
      </c>
      <c r="C8" s="53" t="s">
        <v>162</v>
      </c>
      <c r="D8" s="53" t="s">
        <v>45</v>
      </c>
      <c r="E8" s="54">
        <v>1993</v>
      </c>
      <c r="F8" s="29" t="s">
        <v>163</v>
      </c>
      <c r="G8" s="29" t="s">
        <v>4</v>
      </c>
      <c r="H8" s="47" t="s">
        <v>209</v>
      </c>
      <c r="I8" s="22">
        <v>3.050925925925926E-2</v>
      </c>
      <c r="J8" s="28">
        <f t="shared" ref="J8:J30" si="0">I8-$I$8</f>
        <v>0</v>
      </c>
    </row>
    <row r="9" spans="1:10" s="29" customFormat="1" ht="12">
      <c r="A9" s="23">
        <v>2</v>
      </c>
      <c r="B9" s="29">
        <v>170</v>
      </c>
      <c r="C9" s="53" t="s">
        <v>175</v>
      </c>
      <c r="D9" s="53" t="s">
        <v>115</v>
      </c>
      <c r="E9" s="54">
        <v>1976</v>
      </c>
      <c r="F9" s="29" t="s">
        <v>154</v>
      </c>
      <c r="G9" s="29" t="s">
        <v>4</v>
      </c>
      <c r="H9" s="50" t="s">
        <v>209</v>
      </c>
      <c r="I9" s="22">
        <v>3.2256944444444442E-2</v>
      </c>
      <c r="J9" s="28">
        <f t="shared" si="0"/>
        <v>1.747685185185182E-3</v>
      </c>
    </row>
    <row r="10" spans="1:10" s="29" customFormat="1" ht="12">
      <c r="A10" s="23">
        <v>3</v>
      </c>
      <c r="B10" s="29">
        <v>156</v>
      </c>
      <c r="C10" s="53" t="s">
        <v>162</v>
      </c>
      <c r="D10" s="53" t="s">
        <v>64</v>
      </c>
      <c r="E10" s="54">
        <v>1963</v>
      </c>
      <c r="F10" s="29" t="s">
        <v>163</v>
      </c>
      <c r="G10" s="29" t="s">
        <v>4</v>
      </c>
      <c r="H10" s="50" t="s">
        <v>209</v>
      </c>
      <c r="I10" s="22">
        <v>3.5196759259259254E-2</v>
      </c>
      <c r="J10" s="28">
        <f t="shared" si="0"/>
        <v>4.6874999999999938E-3</v>
      </c>
    </row>
    <row r="11" spans="1:10" s="29" customFormat="1" ht="12">
      <c r="A11" s="23">
        <v>4</v>
      </c>
      <c r="B11" s="29">
        <v>162</v>
      </c>
      <c r="C11" s="53" t="s">
        <v>161</v>
      </c>
      <c r="D11" s="53" t="s">
        <v>127</v>
      </c>
      <c r="E11" s="54">
        <v>1981</v>
      </c>
      <c r="F11" s="29" t="s">
        <v>42</v>
      </c>
      <c r="G11" s="29" t="s">
        <v>4</v>
      </c>
      <c r="H11" s="50" t="s">
        <v>209</v>
      </c>
      <c r="I11" s="22">
        <v>3.5451388888888886E-2</v>
      </c>
      <c r="J11" s="28">
        <f t="shared" si="0"/>
        <v>4.9421296296296262E-3</v>
      </c>
    </row>
    <row r="12" spans="1:10" s="29" customFormat="1" ht="12">
      <c r="A12" s="23">
        <v>5</v>
      </c>
      <c r="B12" s="29">
        <v>168</v>
      </c>
      <c r="C12" s="53" t="s">
        <v>149</v>
      </c>
      <c r="D12" s="53" t="s">
        <v>34</v>
      </c>
      <c r="E12" s="54">
        <v>1972</v>
      </c>
      <c r="F12" s="29" t="s">
        <v>150</v>
      </c>
      <c r="G12" s="29" t="s">
        <v>4</v>
      </c>
      <c r="H12" s="50" t="s">
        <v>209</v>
      </c>
      <c r="I12" s="22">
        <v>3.6122685185185181E-2</v>
      </c>
      <c r="J12" s="28">
        <f t="shared" si="0"/>
        <v>5.613425925925921E-3</v>
      </c>
    </row>
    <row r="13" spans="1:10" s="29" customFormat="1" ht="12">
      <c r="A13" s="23">
        <v>6</v>
      </c>
      <c r="B13" s="29">
        <v>172</v>
      </c>
      <c r="C13" s="53" t="s">
        <v>184</v>
      </c>
      <c r="D13" s="53" t="s">
        <v>109</v>
      </c>
      <c r="E13" s="54">
        <v>1971</v>
      </c>
      <c r="F13" s="29" t="s">
        <v>185</v>
      </c>
      <c r="G13" s="29" t="s">
        <v>4</v>
      </c>
      <c r="H13" s="50" t="s">
        <v>209</v>
      </c>
      <c r="I13" s="22">
        <v>3.6793981481481483E-2</v>
      </c>
      <c r="J13" s="28">
        <f t="shared" si="0"/>
        <v>6.2847222222222228E-3</v>
      </c>
    </row>
    <row r="14" spans="1:10" s="29" customFormat="1" ht="12">
      <c r="A14" s="23">
        <v>7</v>
      </c>
      <c r="B14" s="29">
        <v>173</v>
      </c>
      <c r="C14" s="53" t="s">
        <v>183</v>
      </c>
      <c r="D14" s="53" t="s">
        <v>65</v>
      </c>
      <c r="E14" s="54">
        <v>1972</v>
      </c>
      <c r="F14" s="29" t="s">
        <v>52</v>
      </c>
      <c r="G14" s="29" t="s">
        <v>4</v>
      </c>
      <c r="H14" s="50" t="s">
        <v>209</v>
      </c>
      <c r="I14" s="22">
        <v>3.7199074074074072E-2</v>
      </c>
      <c r="J14" s="28">
        <f t="shared" si="0"/>
        <v>6.6898148148148116E-3</v>
      </c>
    </row>
    <row r="15" spans="1:10" s="29" customFormat="1" ht="12">
      <c r="A15" s="23">
        <v>8</v>
      </c>
      <c r="B15" s="29">
        <v>171</v>
      </c>
      <c r="C15" s="53" t="s">
        <v>194</v>
      </c>
      <c r="D15" s="53" t="s">
        <v>48</v>
      </c>
      <c r="E15" s="54">
        <v>1972</v>
      </c>
      <c r="F15" s="29" t="s">
        <v>195</v>
      </c>
      <c r="G15" s="29" t="s">
        <v>4</v>
      </c>
      <c r="H15" s="50" t="s">
        <v>209</v>
      </c>
      <c r="I15" s="22">
        <v>3.7893518518518521E-2</v>
      </c>
      <c r="J15" s="28">
        <f t="shared" si="0"/>
        <v>7.3842592592592605E-3</v>
      </c>
    </row>
    <row r="16" spans="1:10" s="29" customFormat="1" ht="12">
      <c r="A16" s="23">
        <v>9</v>
      </c>
      <c r="B16" s="29">
        <v>158</v>
      </c>
      <c r="C16" s="53" t="s">
        <v>36</v>
      </c>
      <c r="D16" s="53" t="s">
        <v>40</v>
      </c>
      <c r="E16" s="54">
        <v>1967</v>
      </c>
      <c r="F16" s="29" t="s">
        <v>35</v>
      </c>
      <c r="G16" s="29" t="s">
        <v>4</v>
      </c>
      <c r="H16" s="50" t="s">
        <v>209</v>
      </c>
      <c r="I16" s="22">
        <v>3.8194444444444441E-2</v>
      </c>
      <c r="J16" s="28">
        <f t="shared" si="0"/>
        <v>7.6851851851851803E-3</v>
      </c>
    </row>
    <row r="17" spans="1:10" s="29" customFormat="1" ht="12">
      <c r="A17" s="23">
        <v>10</v>
      </c>
      <c r="B17" s="42">
        <v>9</v>
      </c>
      <c r="C17" s="37" t="s">
        <v>179</v>
      </c>
      <c r="D17" s="37" t="s">
        <v>57</v>
      </c>
      <c r="E17" s="56">
        <v>1964</v>
      </c>
      <c r="F17" s="36" t="s">
        <v>180</v>
      </c>
      <c r="G17" s="36" t="s">
        <v>4</v>
      </c>
      <c r="H17" s="58" t="s">
        <v>209</v>
      </c>
      <c r="I17" s="22">
        <v>3.8969907407407404E-2</v>
      </c>
      <c r="J17" s="28">
        <f t="shared" si="0"/>
        <v>8.4606481481481442E-3</v>
      </c>
    </row>
    <row r="18" spans="1:10" s="29" customFormat="1" ht="12">
      <c r="A18" s="23">
        <v>11</v>
      </c>
      <c r="B18" s="29">
        <v>167</v>
      </c>
      <c r="C18" s="53" t="s">
        <v>198</v>
      </c>
      <c r="D18" s="53" t="s">
        <v>115</v>
      </c>
      <c r="E18" s="54">
        <v>1970</v>
      </c>
      <c r="F18" s="29" t="s">
        <v>52</v>
      </c>
      <c r="G18" s="29" t="s">
        <v>4</v>
      </c>
      <c r="H18" s="50" t="s">
        <v>209</v>
      </c>
      <c r="I18" s="22">
        <v>3.9016203703703699E-2</v>
      </c>
      <c r="J18" s="28">
        <f t="shared" si="0"/>
        <v>8.5069444444444385E-3</v>
      </c>
    </row>
    <row r="19" spans="1:10" s="29" customFormat="1" ht="12">
      <c r="A19" s="23">
        <v>12</v>
      </c>
      <c r="B19" s="29">
        <v>163</v>
      </c>
      <c r="C19" s="53" t="s">
        <v>203</v>
      </c>
      <c r="D19" s="53" t="s">
        <v>92</v>
      </c>
      <c r="E19" s="54">
        <v>1960</v>
      </c>
      <c r="F19" s="29" t="s">
        <v>204</v>
      </c>
      <c r="G19" s="29" t="s">
        <v>4</v>
      </c>
      <c r="H19" s="50" t="s">
        <v>209</v>
      </c>
      <c r="I19" s="22">
        <v>3.9189814814814809E-2</v>
      </c>
      <c r="J19" s="28">
        <f t="shared" si="0"/>
        <v>8.680555555555549E-3</v>
      </c>
    </row>
    <row r="20" spans="1:10" s="29" customFormat="1" ht="12">
      <c r="A20" s="23">
        <v>13</v>
      </c>
      <c r="B20" s="29">
        <v>152</v>
      </c>
      <c r="C20" s="53" t="s">
        <v>155</v>
      </c>
      <c r="D20" s="53" t="s">
        <v>49</v>
      </c>
      <c r="E20" s="54">
        <v>1965</v>
      </c>
      <c r="F20" s="29" t="s">
        <v>152</v>
      </c>
      <c r="G20" s="29" t="s">
        <v>4</v>
      </c>
      <c r="H20" s="50" t="s">
        <v>209</v>
      </c>
      <c r="I20" s="22">
        <v>3.9675925925925927E-2</v>
      </c>
      <c r="J20" s="28">
        <f t="shared" si="0"/>
        <v>9.1666666666666667E-3</v>
      </c>
    </row>
    <row r="21" spans="1:10" s="29" customFormat="1" ht="12">
      <c r="A21" s="23">
        <v>14</v>
      </c>
      <c r="B21" s="29">
        <v>159</v>
      </c>
      <c r="C21" s="53" t="s">
        <v>197</v>
      </c>
      <c r="D21" s="53" t="s">
        <v>115</v>
      </c>
      <c r="E21" s="54">
        <v>1974</v>
      </c>
      <c r="F21" s="29" t="s">
        <v>28</v>
      </c>
      <c r="G21" s="29" t="s">
        <v>4</v>
      </c>
      <c r="H21" s="50" t="s">
        <v>209</v>
      </c>
      <c r="I21" s="22">
        <v>3.9687500000000001E-2</v>
      </c>
      <c r="J21" s="28">
        <f t="shared" si="0"/>
        <v>9.1782407407407403E-3</v>
      </c>
    </row>
    <row r="22" spans="1:10" s="29" customFormat="1" ht="12">
      <c r="A22" s="23">
        <v>15</v>
      </c>
      <c r="B22" s="29">
        <v>160</v>
      </c>
      <c r="C22" s="53" t="s">
        <v>169</v>
      </c>
      <c r="D22" s="53" t="s">
        <v>69</v>
      </c>
      <c r="E22" s="54">
        <v>1966</v>
      </c>
      <c r="F22" s="29" t="s">
        <v>28</v>
      </c>
      <c r="G22" s="29" t="s">
        <v>4</v>
      </c>
      <c r="H22" s="50" t="s">
        <v>209</v>
      </c>
      <c r="I22" s="22">
        <v>4.010416666666667E-2</v>
      </c>
      <c r="J22" s="28">
        <f t="shared" si="0"/>
        <v>9.5949074074074096E-3</v>
      </c>
    </row>
    <row r="23" spans="1:10" s="29" customFormat="1" ht="12">
      <c r="A23" s="23">
        <v>16</v>
      </c>
      <c r="B23" s="29">
        <v>155</v>
      </c>
      <c r="C23" s="53" t="s">
        <v>166</v>
      </c>
      <c r="D23" s="53" t="s">
        <v>167</v>
      </c>
      <c r="E23" s="54">
        <v>1985</v>
      </c>
      <c r="F23" s="29" t="s">
        <v>168</v>
      </c>
      <c r="G23" s="29" t="s">
        <v>4</v>
      </c>
      <c r="H23" s="50" t="s">
        <v>209</v>
      </c>
      <c r="I23" s="22">
        <v>4.0324074074074075E-2</v>
      </c>
      <c r="J23" s="28">
        <f t="shared" si="0"/>
        <v>9.8148148148148144E-3</v>
      </c>
    </row>
    <row r="24" spans="1:10" s="29" customFormat="1" ht="12">
      <c r="A24" s="23">
        <v>17</v>
      </c>
      <c r="B24" s="29">
        <v>174</v>
      </c>
      <c r="C24" s="53" t="s">
        <v>190</v>
      </c>
      <c r="D24" s="53" t="s">
        <v>191</v>
      </c>
      <c r="E24" s="54">
        <v>1963</v>
      </c>
      <c r="F24" s="29" t="s">
        <v>105</v>
      </c>
      <c r="G24" s="29" t="s">
        <v>4</v>
      </c>
      <c r="H24" s="50" t="s">
        <v>209</v>
      </c>
      <c r="I24" s="22">
        <v>4.0520833333333332E-2</v>
      </c>
      <c r="J24" s="28">
        <f t="shared" si="0"/>
        <v>1.0011574074074072E-2</v>
      </c>
    </row>
    <row r="25" spans="1:10" s="29" customFormat="1" ht="12">
      <c r="A25" s="23">
        <v>18</v>
      </c>
      <c r="B25" s="29">
        <v>165</v>
      </c>
      <c r="C25" s="53" t="s">
        <v>200</v>
      </c>
      <c r="D25" s="53" t="s">
        <v>64</v>
      </c>
      <c r="E25" s="54">
        <v>1961</v>
      </c>
      <c r="F25" s="29" t="s">
        <v>174</v>
      </c>
      <c r="G25" s="29" t="s">
        <v>4</v>
      </c>
      <c r="H25" s="50" t="s">
        <v>209</v>
      </c>
      <c r="I25" s="22">
        <v>4.0636574074074075E-2</v>
      </c>
      <c r="J25" s="28">
        <f t="shared" si="0"/>
        <v>1.0127314814814815E-2</v>
      </c>
    </row>
    <row r="26" spans="1:10" s="29" customFormat="1" ht="12">
      <c r="A26" s="23">
        <v>19</v>
      </c>
      <c r="B26" s="29">
        <v>164</v>
      </c>
      <c r="C26" s="53" t="s">
        <v>201</v>
      </c>
      <c r="D26" s="53" t="s">
        <v>202</v>
      </c>
      <c r="E26" s="54">
        <v>1966</v>
      </c>
      <c r="F26" s="29" t="s">
        <v>126</v>
      </c>
      <c r="G26" s="29" t="s">
        <v>5</v>
      </c>
      <c r="H26" s="50" t="s">
        <v>209</v>
      </c>
      <c r="I26" s="22">
        <v>4.2581018518518525E-2</v>
      </c>
      <c r="J26" s="28">
        <f t="shared" si="0"/>
        <v>1.2071759259259265E-2</v>
      </c>
    </row>
    <row r="27" spans="1:10" s="29" customFormat="1" ht="12">
      <c r="A27" s="23">
        <v>20</v>
      </c>
      <c r="B27" s="29">
        <v>153</v>
      </c>
      <c r="C27" s="53" t="s">
        <v>151</v>
      </c>
      <c r="D27" s="53" t="s">
        <v>43</v>
      </c>
      <c r="E27" s="54">
        <v>1965</v>
      </c>
      <c r="F27" s="29" t="s">
        <v>152</v>
      </c>
      <c r="G27" s="29" t="s">
        <v>4</v>
      </c>
      <c r="H27" s="50" t="s">
        <v>209</v>
      </c>
      <c r="I27" s="22">
        <v>4.4120370370370372E-2</v>
      </c>
      <c r="J27" s="28">
        <f t="shared" si="0"/>
        <v>1.3611111111111112E-2</v>
      </c>
    </row>
    <row r="28" spans="1:10" s="29" customFormat="1" ht="12">
      <c r="A28" s="23">
        <v>21</v>
      </c>
      <c r="B28" s="29">
        <v>161</v>
      </c>
      <c r="C28" s="53" t="s">
        <v>172</v>
      </c>
      <c r="D28" s="53" t="s">
        <v>173</v>
      </c>
      <c r="E28" s="54">
        <v>1984</v>
      </c>
      <c r="F28" s="29" t="s">
        <v>174</v>
      </c>
      <c r="G28" s="29" t="s">
        <v>5</v>
      </c>
      <c r="H28" s="50" t="s">
        <v>209</v>
      </c>
      <c r="I28" s="22">
        <v>4.4837962962962961E-2</v>
      </c>
      <c r="J28" s="28">
        <f t="shared" si="0"/>
        <v>1.4328703703703701E-2</v>
      </c>
    </row>
    <row r="29" spans="1:10" s="29" customFormat="1" ht="12">
      <c r="A29" s="23">
        <v>22</v>
      </c>
      <c r="B29" s="29">
        <v>154</v>
      </c>
      <c r="C29" s="53" t="s">
        <v>156</v>
      </c>
      <c r="D29" s="53" t="s">
        <v>157</v>
      </c>
      <c r="E29" s="54">
        <v>1970</v>
      </c>
      <c r="F29" s="29" t="s">
        <v>152</v>
      </c>
      <c r="G29" s="29" t="s">
        <v>5</v>
      </c>
      <c r="H29" s="50" t="s">
        <v>209</v>
      </c>
      <c r="I29" s="22">
        <v>4.6550925925925919E-2</v>
      </c>
      <c r="J29" s="28">
        <f t="shared" si="0"/>
        <v>1.6041666666666659E-2</v>
      </c>
    </row>
    <row r="30" spans="1:10" s="29" customFormat="1" ht="12">
      <c r="A30" s="23">
        <v>23</v>
      </c>
      <c r="B30" s="29">
        <v>166</v>
      </c>
      <c r="C30" s="53" t="s">
        <v>199</v>
      </c>
      <c r="D30" s="53" t="s">
        <v>57</v>
      </c>
      <c r="E30" s="54">
        <v>1965</v>
      </c>
      <c r="F30" s="29" t="s">
        <v>174</v>
      </c>
      <c r="G30" s="29" t="s">
        <v>4</v>
      </c>
      <c r="H30" s="50" t="s">
        <v>209</v>
      </c>
      <c r="I30" s="22">
        <v>4.9780092592592591E-2</v>
      </c>
      <c r="J30" s="28">
        <f t="shared" si="0"/>
        <v>1.9270833333333331E-2</v>
      </c>
    </row>
    <row r="31" spans="1:10" s="29" customFormat="1" ht="12">
      <c r="B31" s="29">
        <v>169</v>
      </c>
      <c r="C31" s="53" t="s">
        <v>177</v>
      </c>
      <c r="D31" s="53" t="s">
        <v>43</v>
      </c>
      <c r="E31" s="54">
        <v>1993</v>
      </c>
      <c r="F31" s="29" t="s">
        <v>35</v>
      </c>
      <c r="G31" s="29" t="s">
        <v>4</v>
      </c>
      <c r="H31" s="50" t="s">
        <v>209</v>
      </c>
      <c r="I31" s="59" t="s">
        <v>70</v>
      </c>
      <c r="J31" s="28"/>
    </row>
    <row r="32" spans="1:10" s="29" customFormat="1" ht="12">
      <c r="J32" s="28"/>
    </row>
    <row r="33" spans="10:10" s="29" customFormat="1" ht="12">
      <c r="J33" s="28"/>
    </row>
    <row r="34" spans="10:10" s="29" customFormat="1" ht="12">
      <c r="J34" s="28"/>
    </row>
    <row r="35" spans="10:10" s="29" customFormat="1" ht="12">
      <c r="J35" s="28"/>
    </row>
    <row r="36" spans="10:10" s="29" customFormat="1" ht="12">
      <c r="J36" s="28"/>
    </row>
    <row r="37" spans="10:10" s="29" customFormat="1" ht="12">
      <c r="J37" s="28"/>
    </row>
    <row r="38" spans="10:10" s="29" customFormat="1" ht="12">
      <c r="J38" s="28"/>
    </row>
    <row r="39" spans="10:10" s="29" customFormat="1" ht="12">
      <c r="J39" s="28"/>
    </row>
    <row r="40" spans="10:10" s="29" customFormat="1" ht="12">
      <c r="J40" s="28"/>
    </row>
    <row r="41" spans="10:10" s="29" customFormat="1" ht="12">
      <c r="J41" s="28"/>
    </row>
    <row r="42" spans="10:10" s="29" customFormat="1" ht="12">
      <c r="J42" s="28"/>
    </row>
    <row r="43" spans="10:10" s="29" customFormat="1" ht="12">
      <c r="J43" s="28"/>
    </row>
    <row r="44" spans="10:10" s="29" customFormat="1" ht="12">
      <c r="J44" s="28"/>
    </row>
    <row r="45" spans="10:10" s="29" customFormat="1" ht="12">
      <c r="J45" s="28"/>
    </row>
    <row r="46" spans="10:10" s="29" customFormat="1" ht="12">
      <c r="J46" s="28"/>
    </row>
    <row r="47" spans="10:10" s="29" customFormat="1" ht="12">
      <c r="J47" s="28"/>
    </row>
    <row r="48" spans="10:10" s="29" customFormat="1" ht="12">
      <c r="J48" s="28"/>
    </row>
    <row r="49" spans="10:10" s="29" customFormat="1" ht="12">
      <c r="J49" s="28"/>
    </row>
    <row r="50" spans="10:10" s="29" customFormat="1" ht="12">
      <c r="J50" s="28"/>
    </row>
    <row r="51" spans="10:10" s="29" customFormat="1" ht="12">
      <c r="J51" s="28"/>
    </row>
    <row r="52" spans="10:10" s="29" customFormat="1" ht="12">
      <c r="J52" s="28"/>
    </row>
    <row r="53" spans="10:10" s="29" customFormat="1" ht="12">
      <c r="J53" s="28"/>
    </row>
    <row r="54" spans="10:10" s="29" customFormat="1" ht="12">
      <c r="J54" s="28"/>
    </row>
    <row r="55" spans="10:10" s="29" customFormat="1" ht="12">
      <c r="J55" s="28"/>
    </row>
    <row r="56" spans="10:10" s="29" customFormat="1" ht="12">
      <c r="J56" s="28"/>
    </row>
    <row r="57" spans="10:10" s="29" customFormat="1" ht="12">
      <c r="J57" s="28"/>
    </row>
    <row r="58" spans="10:10" s="29" customFormat="1" ht="12">
      <c r="J58" s="28"/>
    </row>
    <row r="59" spans="10:10" s="29" customFormat="1" ht="12">
      <c r="J59" s="28"/>
    </row>
    <row r="60" spans="10:10" s="29" customFormat="1" ht="12">
      <c r="J60" s="28"/>
    </row>
    <row r="61" spans="10:10" s="29" customFormat="1" ht="12">
      <c r="J61" s="28"/>
    </row>
    <row r="62" spans="10:10" s="29" customFormat="1" ht="12">
      <c r="J62" s="28"/>
    </row>
    <row r="63" spans="10:10" s="29" customFormat="1" ht="12">
      <c r="J63" s="28"/>
    </row>
    <row r="64" spans="10:10" s="29" customFormat="1" ht="12">
      <c r="J64" s="28"/>
    </row>
    <row r="65" spans="10:10" s="29" customFormat="1" ht="12">
      <c r="J65" s="28"/>
    </row>
    <row r="66" spans="10:10" s="29" customFormat="1" ht="12">
      <c r="J66" s="28"/>
    </row>
    <row r="67" spans="10:10" s="29" customFormat="1" ht="12">
      <c r="J67" s="28"/>
    </row>
    <row r="68" spans="10:10" s="29" customFormat="1" ht="12">
      <c r="J68" s="28"/>
    </row>
    <row r="69" spans="10:10" s="29" customFormat="1" ht="12">
      <c r="J69" s="28"/>
    </row>
    <row r="70" spans="10:10" s="29" customFormat="1" ht="12">
      <c r="J70" s="28"/>
    </row>
    <row r="71" spans="10:10" s="29" customFormat="1" ht="12">
      <c r="J71" s="28"/>
    </row>
    <row r="72" spans="10:10" s="29" customFormat="1" ht="12">
      <c r="J72" s="28"/>
    </row>
    <row r="73" spans="10:10" s="29" customFormat="1" ht="12">
      <c r="J73" s="28"/>
    </row>
    <row r="74" spans="10:10" s="29" customFormat="1" ht="12">
      <c r="J74" s="28"/>
    </row>
    <row r="75" spans="10:10" s="29" customFormat="1" ht="12">
      <c r="J75" s="28"/>
    </row>
    <row r="76" spans="10:10" s="29" customFormat="1" ht="12">
      <c r="J76" s="28"/>
    </row>
    <row r="77" spans="10:10" s="29" customFormat="1" ht="12">
      <c r="J77" s="28"/>
    </row>
    <row r="78" spans="10:10" s="29" customFormat="1" ht="12">
      <c r="J78" s="28"/>
    </row>
    <row r="79" spans="10:10" s="29" customFormat="1" ht="12">
      <c r="J79" s="28"/>
    </row>
    <row r="80" spans="10:10" s="29" customFormat="1" ht="12">
      <c r="J80" s="28"/>
    </row>
    <row r="81" spans="10:10" s="29" customFormat="1" ht="12">
      <c r="J81" s="28"/>
    </row>
    <row r="82" spans="10:10" s="29" customFormat="1" ht="12">
      <c r="J82" s="28"/>
    </row>
    <row r="83" spans="10:10" s="29" customFormat="1" ht="12">
      <c r="J83" s="28"/>
    </row>
    <row r="84" spans="10:10" s="29" customFormat="1" ht="12">
      <c r="J84" s="28"/>
    </row>
    <row r="85" spans="10:10" s="29" customFormat="1" ht="12">
      <c r="J85" s="28"/>
    </row>
    <row r="86" spans="10:10" s="29" customFormat="1" ht="12">
      <c r="J86" s="28"/>
    </row>
    <row r="87" spans="10:10" s="29" customFormat="1" ht="12">
      <c r="J87" s="28"/>
    </row>
    <row r="88" spans="10:10" s="29" customFormat="1" ht="12">
      <c r="J88" s="28"/>
    </row>
    <row r="89" spans="10:10" s="29" customFormat="1" ht="12">
      <c r="J89" s="28"/>
    </row>
    <row r="90" spans="10:10" s="29" customFormat="1" ht="12">
      <c r="J90" s="28"/>
    </row>
    <row r="91" spans="10:10" s="29" customFormat="1" ht="12">
      <c r="J91" s="28"/>
    </row>
    <row r="92" spans="10:10" s="29" customFormat="1" ht="12">
      <c r="J92" s="28"/>
    </row>
    <row r="93" spans="10:10" s="29" customFormat="1" ht="12">
      <c r="J93" s="28"/>
    </row>
    <row r="94" spans="10:10" s="29" customFormat="1" ht="12">
      <c r="J94" s="28"/>
    </row>
    <row r="95" spans="10:10" s="29" customFormat="1" ht="12">
      <c r="J95" s="28"/>
    </row>
    <row r="96" spans="10:10" s="29" customFormat="1" ht="12">
      <c r="J96" s="28"/>
    </row>
    <row r="97" spans="10:10" s="29" customFormat="1" ht="12">
      <c r="J97" s="28"/>
    </row>
    <row r="98" spans="10:10" s="29" customFormat="1" ht="12">
      <c r="J98" s="28"/>
    </row>
    <row r="99" spans="10:10" s="29" customFormat="1" ht="12">
      <c r="J99" s="28"/>
    </row>
    <row r="100" spans="10:10" s="29" customFormat="1" ht="12">
      <c r="J100" s="28"/>
    </row>
    <row r="101" spans="10:10" s="29" customFormat="1" ht="12">
      <c r="J101" s="28"/>
    </row>
    <row r="102" spans="10:10" s="29" customFormat="1" ht="12">
      <c r="J102" s="28"/>
    </row>
    <row r="103" spans="10:10" s="29" customFormat="1" ht="12">
      <c r="J103" s="28"/>
    </row>
    <row r="104" spans="10:10" s="29" customFormat="1" ht="12">
      <c r="J104" s="28"/>
    </row>
    <row r="105" spans="10:10" s="29" customFormat="1" ht="12">
      <c r="J105" s="28"/>
    </row>
    <row r="106" spans="10:10" s="29" customFormat="1" ht="12">
      <c r="J106" s="28"/>
    </row>
    <row r="107" spans="10:10" s="29" customFormat="1" ht="12">
      <c r="J107" s="28"/>
    </row>
    <row r="108" spans="10:10" s="29" customFormat="1" ht="12">
      <c r="J108" s="28"/>
    </row>
    <row r="109" spans="10:10" s="29" customFormat="1" ht="12">
      <c r="J109" s="28"/>
    </row>
    <row r="110" spans="10:10" s="29" customFormat="1" ht="12">
      <c r="J110" s="28"/>
    </row>
    <row r="111" spans="10:10" s="29" customFormat="1" ht="12">
      <c r="J111" s="28"/>
    </row>
    <row r="112" spans="10:10" s="29" customFormat="1" ht="12">
      <c r="J112" s="28"/>
    </row>
    <row r="113" spans="10:10" s="29" customFormat="1" ht="12">
      <c r="J113" s="28"/>
    </row>
    <row r="114" spans="10:10" s="29" customFormat="1" ht="12">
      <c r="J114" s="28"/>
    </row>
    <row r="115" spans="10:10" s="29" customFormat="1" ht="12">
      <c r="J115" s="28"/>
    </row>
    <row r="116" spans="10:10" s="29" customFormat="1" ht="12">
      <c r="J116" s="28"/>
    </row>
    <row r="117" spans="10:10" s="29" customFormat="1" ht="12">
      <c r="J117" s="28"/>
    </row>
    <row r="118" spans="10:10" s="29" customFormat="1" ht="12">
      <c r="J118" s="28"/>
    </row>
    <row r="119" spans="10:10" s="29" customFormat="1" ht="12">
      <c r="J119" s="28"/>
    </row>
    <row r="120" spans="10:10" s="29" customFormat="1" ht="12">
      <c r="J120" s="28"/>
    </row>
    <row r="121" spans="10:10" s="29" customFormat="1" ht="12">
      <c r="J121" s="28"/>
    </row>
    <row r="122" spans="10:10" s="29" customFormat="1" ht="12">
      <c r="J122" s="28"/>
    </row>
    <row r="123" spans="10:10" s="29" customFormat="1" ht="12">
      <c r="J123" s="28"/>
    </row>
    <row r="124" spans="10:10" s="29" customFormat="1" ht="12">
      <c r="J124" s="28"/>
    </row>
    <row r="125" spans="10:10" s="29" customFormat="1" ht="11.4"/>
    <row r="126" spans="10:10" s="29" customFormat="1" ht="11.4"/>
    <row r="127" spans="10:10" s="29" customFormat="1" ht="11.4"/>
    <row r="128" spans="10:10" s="29" customFormat="1" ht="11.4"/>
    <row r="129" s="29" customFormat="1" ht="11.4"/>
    <row r="130" s="29" customFormat="1" ht="11.4"/>
    <row r="131" s="29" customFormat="1" ht="11.4"/>
    <row r="132" s="29" customFormat="1" ht="11.4"/>
    <row r="133" s="29" customFormat="1" ht="11.4"/>
    <row r="134" s="29" customFormat="1" ht="11.4"/>
    <row r="135" s="29" customFormat="1" ht="11.4"/>
    <row r="136" s="29" customFormat="1" ht="11.4"/>
    <row r="137" s="29" customFormat="1" ht="11.4"/>
    <row r="138" s="29" customFormat="1" ht="11.4"/>
    <row r="139" s="29" customFormat="1" ht="11.4"/>
    <row r="140" s="29" customFormat="1" ht="11.4"/>
    <row r="141" s="29" customFormat="1" ht="11.4"/>
    <row r="142" s="29" customFormat="1" ht="11.4"/>
    <row r="143" s="29" customFormat="1" ht="11.4"/>
    <row r="144" s="29" customFormat="1" ht="11.4"/>
    <row r="145" s="29" customFormat="1" ht="11.4"/>
    <row r="146" s="29" customFormat="1" ht="11.4"/>
    <row r="147" s="29" customFormat="1" ht="11.4"/>
    <row r="148" s="29" customFormat="1" ht="11.4"/>
    <row r="149" s="29" customFormat="1" ht="11.4"/>
    <row r="150" s="29" customFormat="1" ht="11.4"/>
    <row r="151" s="29" customFormat="1" ht="11.4"/>
    <row r="152" s="29" customFormat="1" ht="11.4"/>
    <row r="153" s="29" customFormat="1" ht="11.4"/>
    <row r="154" s="29" customFormat="1" ht="11.4"/>
    <row r="155" s="29" customFormat="1" ht="11.4"/>
    <row r="156" s="29" customFormat="1" ht="11.4"/>
    <row r="157" s="29" customFormat="1" ht="11.4"/>
    <row r="158" s="29" customFormat="1" ht="11.4"/>
    <row r="159" s="29" customFormat="1" ht="11.4"/>
    <row r="160" s="29" customFormat="1" ht="11.4"/>
    <row r="161" s="29" customFormat="1" ht="11.4"/>
    <row r="162" s="29" customFormat="1" ht="11.4"/>
    <row r="163" s="29" customFormat="1" ht="11.4"/>
    <row r="164" s="29" customFormat="1" ht="11.4"/>
    <row r="165" s="29" customFormat="1" ht="11.4"/>
    <row r="166" s="29" customFormat="1" ht="11.4"/>
    <row r="167" s="29" customFormat="1" ht="11.4"/>
    <row r="168" s="29" customFormat="1" ht="11.4"/>
    <row r="169" s="29" customFormat="1" ht="11.4"/>
    <row r="170" s="29" customFormat="1" ht="11.4"/>
    <row r="171" s="29" customFormat="1" ht="11.4"/>
    <row r="172" s="29" customFormat="1" ht="11.4"/>
    <row r="173" s="29" customFormat="1" ht="11.4"/>
    <row r="174" s="29" customFormat="1" ht="11.4"/>
    <row r="175" s="29" customFormat="1" ht="11.4"/>
    <row r="176" s="29" customFormat="1" ht="11.4"/>
    <row r="177" s="29" customFormat="1" ht="11.4"/>
    <row r="178" s="29" customFormat="1" ht="11.4"/>
    <row r="179" s="29" customFormat="1" ht="11.4"/>
    <row r="180" s="29" customFormat="1" ht="11.4"/>
    <row r="181" s="29" customFormat="1" ht="11.4"/>
    <row r="182" s="29" customFormat="1" ht="11.4"/>
    <row r="183" s="29" customFormat="1" ht="11.4"/>
    <row r="184" s="29" customFormat="1" ht="11.4"/>
    <row r="185" s="29" customFormat="1" ht="11.4"/>
    <row r="186" s="29" customFormat="1" ht="11.4"/>
    <row r="187" s="29" customFormat="1" ht="11.4"/>
    <row r="188" s="29" customFormat="1" ht="11.4"/>
    <row r="189" s="29" customFormat="1" ht="11.4"/>
    <row r="190" s="29" customFormat="1" ht="11.4"/>
    <row r="191" s="29" customFormat="1" ht="11.4"/>
    <row r="192" s="29" customFormat="1" ht="11.4"/>
    <row r="193" s="29" customFormat="1" ht="11.4"/>
    <row r="194" s="29" customFormat="1" ht="11.4"/>
    <row r="195" s="29" customFormat="1" ht="11.4"/>
    <row r="196" s="29" customFormat="1" ht="11.4"/>
    <row r="197" s="29" customFormat="1" ht="11.4"/>
    <row r="198" s="29" customFormat="1" ht="11.4"/>
    <row r="199" s="29" customFormat="1" ht="11.4"/>
    <row r="200" s="29" customFormat="1" ht="11.4"/>
    <row r="201" s="29" customFormat="1" ht="11.4"/>
    <row r="202" s="29" customFormat="1" ht="11.4"/>
    <row r="203" s="29" customFormat="1" ht="11.4"/>
    <row r="204" s="29" customFormat="1" ht="11.4"/>
    <row r="205" s="29" customFormat="1" ht="11.4"/>
    <row r="206" s="29" customFormat="1" ht="11.4"/>
    <row r="207" s="29" customFormat="1" ht="11.4"/>
    <row r="208" s="29" customFormat="1" ht="11.4"/>
    <row r="209" s="29" customFormat="1" ht="11.4"/>
    <row r="210" s="29" customFormat="1" ht="11.4"/>
    <row r="211" s="29" customFormat="1" ht="11.4"/>
    <row r="212" s="29" customFormat="1" ht="11.4"/>
  </sheetData>
  <mergeCells count="5">
    <mergeCell ref="A6:J6"/>
    <mergeCell ref="A1:J1"/>
    <mergeCell ref="A3:J3"/>
    <mergeCell ref="A4:J4"/>
    <mergeCell ref="A5:J5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F9" sqref="F9"/>
    </sheetView>
  </sheetViews>
  <sheetFormatPr defaultRowHeight="13.2"/>
  <cols>
    <col min="1" max="1" width="5.5546875" bestFit="1" customWidth="1"/>
    <col min="2" max="2" width="5.6640625" bestFit="1" customWidth="1"/>
    <col min="3" max="3" width="12" bestFit="1" customWidth="1"/>
    <col min="4" max="4" width="8.44140625" bestFit="1" customWidth="1"/>
    <col min="6" max="6" width="14.44140625" customWidth="1"/>
    <col min="7" max="7" width="4.44140625" bestFit="1" customWidth="1"/>
    <col min="11" max="11" width="5.33203125" bestFit="1" customWidth="1"/>
  </cols>
  <sheetData>
    <row r="1" spans="1:11">
      <c r="A1" s="64" t="s">
        <v>12</v>
      </c>
      <c r="B1" s="64"/>
      <c r="C1" s="64"/>
      <c r="D1" s="64"/>
      <c r="E1" s="64"/>
      <c r="F1" s="64"/>
      <c r="G1" s="64"/>
      <c r="H1" s="64"/>
      <c r="I1" s="64"/>
      <c r="J1" s="64"/>
    </row>
    <row r="2" spans="1:11" ht="17.399999999999999">
      <c r="A2" s="1"/>
      <c r="B2" s="1"/>
      <c r="C2" s="1"/>
      <c r="D2" s="1"/>
      <c r="E2" s="5"/>
      <c r="F2" s="1"/>
      <c r="G2" s="1"/>
      <c r="H2" s="1"/>
      <c r="K2" s="4"/>
    </row>
    <row r="3" spans="1:11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1" ht="17.399999999999999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</row>
    <row r="5" spans="1:11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1" ht="12.75" customHeight="1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</row>
    <row r="7" spans="1:11" ht="1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7"/>
    </row>
    <row r="8" spans="1:11" s="9" customFormat="1" ht="17.399999999999999">
      <c r="A8" s="67" t="s">
        <v>148</v>
      </c>
      <c r="B8" s="67"/>
      <c r="C8" s="67"/>
      <c r="D8" s="67"/>
      <c r="E8" s="67"/>
      <c r="F8" s="67"/>
      <c r="G8" s="67"/>
      <c r="H8" s="67"/>
      <c r="I8" s="67"/>
      <c r="J8" s="67"/>
    </row>
    <row r="9" spans="1:11" ht="14.4">
      <c r="A9" s="24" t="s">
        <v>18</v>
      </c>
      <c r="B9" s="25" t="s">
        <v>19</v>
      </c>
      <c r="C9" s="26" t="s">
        <v>20</v>
      </c>
      <c r="D9" s="26" t="s">
        <v>21</v>
      </c>
      <c r="E9" s="25" t="s">
        <v>22</v>
      </c>
      <c r="F9" s="26" t="s">
        <v>23</v>
      </c>
      <c r="G9" s="26" t="s">
        <v>0</v>
      </c>
      <c r="H9" s="26" t="s">
        <v>24</v>
      </c>
      <c r="I9" s="27" t="s">
        <v>25</v>
      </c>
      <c r="J9" s="27" t="s">
        <v>98</v>
      </c>
    </row>
    <row r="10" spans="1:11" s="29" customFormat="1" ht="12">
      <c r="A10" s="23">
        <v>1</v>
      </c>
      <c r="B10" s="39">
        <v>37</v>
      </c>
      <c r="C10" s="41" t="s">
        <v>143</v>
      </c>
      <c r="D10" s="41" t="s">
        <v>144</v>
      </c>
      <c r="E10" s="54">
        <v>1987</v>
      </c>
      <c r="F10" s="29" t="s">
        <v>146</v>
      </c>
      <c r="G10" s="29" t="s">
        <v>5</v>
      </c>
      <c r="H10" s="47" t="s">
        <v>29</v>
      </c>
      <c r="I10" s="22">
        <v>4.8263888888888884E-2</v>
      </c>
      <c r="J10" s="52">
        <f>I10-$I$10</f>
        <v>0</v>
      </c>
    </row>
    <row r="11" spans="1:11" s="29" customFormat="1" ht="12">
      <c r="A11" s="23">
        <v>2</v>
      </c>
      <c r="B11" s="42">
        <v>5</v>
      </c>
      <c r="C11" s="35" t="s">
        <v>26</v>
      </c>
      <c r="D11" s="35" t="s">
        <v>27</v>
      </c>
      <c r="E11" s="56">
        <v>1965</v>
      </c>
      <c r="F11" s="36" t="s">
        <v>28</v>
      </c>
      <c r="G11" s="36" t="s">
        <v>5</v>
      </c>
      <c r="H11" s="48" t="s">
        <v>29</v>
      </c>
      <c r="I11" s="22">
        <v>5.6388888888888884E-2</v>
      </c>
      <c r="J11" s="52">
        <f>I11-$I$10</f>
        <v>8.1250000000000003E-3</v>
      </c>
    </row>
  </sheetData>
  <mergeCells count="6">
    <mergeCell ref="A6:J7"/>
    <mergeCell ref="A8:J8"/>
    <mergeCell ref="A1:J1"/>
    <mergeCell ref="A3:J3"/>
    <mergeCell ref="A4:J4"/>
    <mergeCell ref="A5:J5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J11" sqref="J11"/>
    </sheetView>
  </sheetViews>
  <sheetFormatPr defaultRowHeight="13.2"/>
  <cols>
    <col min="1" max="1" width="5.5546875" bestFit="1" customWidth="1"/>
    <col min="2" max="2" width="5.44140625" bestFit="1" customWidth="1"/>
    <col min="3" max="3" width="12" bestFit="1" customWidth="1"/>
    <col min="4" max="4" width="7.109375" bestFit="1" customWidth="1"/>
    <col min="6" max="6" width="11.5546875" bestFit="1" customWidth="1"/>
    <col min="7" max="7" width="4.44140625" bestFit="1" customWidth="1"/>
    <col min="9" max="9" width="8.44140625" bestFit="1" customWidth="1"/>
  </cols>
  <sheetData>
    <row r="1" spans="1:10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7.399999999999999">
      <c r="A2" s="1"/>
      <c r="B2" s="1"/>
      <c r="C2" s="1"/>
      <c r="D2" s="1"/>
      <c r="E2" s="5"/>
      <c r="F2" s="1"/>
      <c r="G2" s="1"/>
      <c r="H2" s="1"/>
    </row>
    <row r="3" spans="1:10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7.399999999999999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</row>
    <row r="7" spans="1:10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0" ht="17.399999999999999">
      <c r="A8" s="66" t="s">
        <v>213</v>
      </c>
      <c r="B8" s="66"/>
      <c r="C8" s="66"/>
      <c r="D8" s="66"/>
      <c r="E8" s="66"/>
      <c r="F8" s="66"/>
      <c r="G8" s="66"/>
      <c r="H8" s="66"/>
      <c r="I8" s="66"/>
      <c r="J8" s="66"/>
    </row>
    <row r="10" spans="1:10" ht="18.75" customHeight="1">
      <c r="A10" s="24" t="s">
        <v>18</v>
      </c>
      <c r="B10" s="25" t="s">
        <v>19</v>
      </c>
      <c r="C10" s="26" t="s">
        <v>20</v>
      </c>
      <c r="D10" s="26" t="s">
        <v>21</v>
      </c>
      <c r="E10" s="25" t="s">
        <v>22</v>
      </c>
      <c r="F10" s="26" t="s">
        <v>23</v>
      </c>
      <c r="G10" s="26" t="s">
        <v>0</v>
      </c>
      <c r="H10" s="26" t="s">
        <v>24</v>
      </c>
      <c r="I10" s="27" t="s">
        <v>25</v>
      </c>
      <c r="J10" s="27" t="s">
        <v>98</v>
      </c>
    </row>
    <row r="11" spans="1:10" s="29" customFormat="1" ht="12">
      <c r="A11" s="23">
        <v>1</v>
      </c>
      <c r="B11" s="39">
        <v>52</v>
      </c>
      <c r="C11" s="30" t="s">
        <v>30</v>
      </c>
      <c r="D11" s="30" t="s">
        <v>31</v>
      </c>
      <c r="E11" s="54">
        <v>1996</v>
      </c>
      <c r="F11" s="31" t="s">
        <v>106</v>
      </c>
      <c r="G11" s="31" t="s">
        <v>4</v>
      </c>
      <c r="H11" s="47" t="s">
        <v>32</v>
      </c>
      <c r="I11" s="22">
        <v>4.4826388888888895E-2</v>
      </c>
      <c r="J11" s="28">
        <f>I11-$I$11</f>
        <v>0</v>
      </c>
    </row>
    <row r="12" spans="1:10" s="29" customFormat="1" ht="12">
      <c r="A12" s="23">
        <v>2</v>
      </c>
      <c r="B12" s="39">
        <v>47</v>
      </c>
      <c r="C12" s="30" t="s">
        <v>33</v>
      </c>
      <c r="D12" s="30" t="s">
        <v>34</v>
      </c>
      <c r="E12" s="54">
        <v>1996</v>
      </c>
      <c r="F12" s="31" t="s">
        <v>35</v>
      </c>
      <c r="G12" s="31" t="s">
        <v>4</v>
      </c>
      <c r="H12" s="47" t="s">
        <v>32</v>
      </c>
      <c r="I12" s="22">
        <v>4.7754629629629626E-2</v>
      </c>
      <c r="J12" s="28">
        <f>I12-$I$11</f>
        <v>2.9282407407407313E-3</v>
      </c>
    </row>
    <row r="13" spans="1:10" s="29" customFormat="1" ht="12">
      <c r="A13" s="23">
        <v>3</v>
      </c>
      <c r="B13" s="33">
        <v>43</v>
      </c>
      <c r="C13" s="41" t="s">
        <v>176</v>
      </c>
      <c r="D13" s="41" t="s">
        <v>41</v>
      </c>
      <c r="E13" s="54">
        <v>1997</v>
      </c>
      <c r="F13" s="29" t="s">
        <v>126</v>
      </c>
      <c r="G13" s="29" t="s">
        <v>4</v>
      </c>
      <c r="H13" s="47" t="s">
        <v>32</v>
      </c>
      <c r="I13" s="22">
        <v>5.3321759259259256E-2</v>
      </c>
      <c r="J13" s="28">
        <f>I13-$I$11</f>
        <v>8.4953703703703615E-3</v>
      </c>
    </row>
  </sheetData>
  <mergeCells count="6">
    <mergeCell ref="A5:J5"/>
    <mergeCell ref="A6:J7"/>
    <mergeCell ref="A8:J8"/>
    <mergeCell ref="A1:J1"/>
    <mergeCell ref="A3:J3"/>
    <mergeCell ref="A4:J4"/>
  </mergeCells>
  <phoneticPr fontId="1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J11" sqref="J11"/>
    </sheetView>
  </sheetViews>
  <sheetFormatPr defaultRowHeight="13.2"/>
  <cols>
    <col min="1" max="1" width="5.5546875" bestFit="1" customWidth="1"/>
    <col min="2" max="2" width="5.44140625" bestFit="1" customWidth="1"/>
    <col min="3" max="3" width="12" bestFit="1" customWidth="1"/>
    <col min="4" max="4" width="8.5546875" bestFit="1" customWidth="1"/>
    <col min="6" max="6" width="20.6640625" bestFit="1" customWidth="1"/>
    <col min="7" max="7" width="5.109375" customWidth="1"/>
  </cols>
  <sheetData>
    <row r="1" spans="1:10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8" customHeight="1">
      <c r="A2" s="1"/>
      <c r="B2" s="1"/>
      <c r="C2" s="1"/>
      <c r="D2" s="1"/>
      <c r="E2" s="5"/>
      <c r="F2" s="1"/>
      <c r="G2" s="1"/>
      <c r="H2" s="1"/>
    </row>
    <row r="3" spans="1:10" ht="18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8" customHeight="1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8" customHeight="1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 ht="12.75" customHeight="1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ht="12.75" customHeight="1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0" ht="18" customHeight="1">
      <c r="A8" s="66" t="s">
        <v>214</v>
      </c>
      <c r="B8" s="66"/>
      <c r="C8" s="66"/>
      <c r="D8" s="66"/>
      <c r="E8" s="66"/>
      <c r="F8" s="66"/>
      <c r="G8" s="66"/>
      <c r="H8" s="66"/>
      <c r="I8" s="66"/>
      <c r="J8" s="66"/>
    </row>
    <row r="10" spans="1:10" ht="15" customHeight="1">
      <c r="A10" s="24" t="s">
        <v>18</v>
      </c>
      <c r="B10" s="25" t="s">
        <v>19</v>
      </c>
      <c r="C10" s="26" t="s">
        <v>20</v>
      </c>
      <c r="D10" s="26" t="s">
        <v>21</v>
      </c>
      <c r="E10" s="25" t="s">
        <v>22</v>
      </c>
      <c r="F10" s="26" t="s">
        <v>23</v>
      </c>
      <c r="G10" s="26" t="s">
        <v>0</v>
      </c>
      <c r="H10" s="26" t="s">
        <v>24</v>
      </c>
      <c r="I10" s="27" t="s">
        <v>25</v>
      </c>
      <c r="J10" s="27" t="s">
        <v>98</v>
      </c>
    </row>
    <row r="11" spans="1:10" s="29" customFormat="1" ht="12">
      <c r="A11" s="23">
        <v>1</v>
      </c>
      <c r="B11" s="39">
        <v>28</v>
      </c>
      <c r="C11" s="30" t="s">
        <v>122</v>
      </c>
      <c r="D11" s="30" t="s">
        <v>116</v>
      </c>
      <c r="E11" s="54">
        <v>1983</v>
      </c>
      <c r="F11" s="31" t="s">
        <v>99</v>
      </c>
      <c r="G11" s="31" t="s">
        <v>4</v>
      </c>
      <c r="H11" s="47" t="s">
        <v>38</v>
      </c>
      <c r="I11" s="22">
        <v>3.3680555555555554E-2</v>
      </c>
      <c r="J11" s="28">
        <f>I11-$I$11</f>
        <v>0</v>
      </c>
    </row>
    <row r="12" spans="1:10" s="29" customFormat="1" ht="12">
      <c r="A12" s="23">
        <v>2</v>
      </c>
      <c r="B12" s="33">
        <v>34</v>
      </c>
      <c r="C12" s="30" t="s">
        <v>39</v>
      </c>
      <c r="D12" s="30" t="s">
        <v>40</v>
      </c>
      <c r="E12" s="54">
        <v>1984</v>
      </c>
      <c r="F12" s="31" t="s">
        <v>101</v>
      </c>
      <c r="G12" s="31" t="s">
        <v>4</v>
      </c>
      <c r="H12" s="46" t="s">
        <v>38</v>
      </c>
      <c r="I12" s="22">
        <v>3.7280092592592594E-2</v>
      </c>
      <c r="J12" s="28">
        <f t="shared" ref="J12:J18" si="0">I12-$I$11</f>
        <v>3.59953703703704E-3</v>
      </c>
    </row>
    <row r="13" spans="1:10" s="29" customFormat="1" ht="12">
      <c r="A13" s="23">
        <v>3</v>
      </c>
      <c r="B13" s="33">
        <v>41</v>
      </c>
      <c r="C13" s="41" t="s">
        <v>178</v>
      </c>
      <c r="D13" s="41" t="s">
        <v>123</v>
      </c>
      <c r="E13" s="55">
        <v>1991</v>
      </c>
      <c r="F13" s="21" t="s">
        <v>124</v>
      </c>
      <c r="G13" s="21" t="s">
        <v>4</v>
      </c>
      <c r="H13" s="46" t="s">
        <v>38</v>
      </c>
      <c r="I13" s="22">
        <v>3.9432870370370368E-2</v>
      </c>
      <c r="J13" s="28">
        <f t="shared" si="0"/>
        <v>5.7523148148148143E-3</v>
      </c>
    </row>
    <row r="14" spans="1:10" s="29" customFormat="1" ht="12">
      <c r="A14" s="23">
        <v>4</v>
      </c>
      <c r="B14" s="39">
        <v>45</v>
      </c>
      <c r="C14" s="41" t="s">
        <v>138</v>
      </c>
      <c r="D14" s="41" t="s">
        <v>46</v>
      </c>
      <c r="E14" s="55">
        <v>1986</v>
      </c>
      <c r="F14" s="29" t="s">
        <v>42</v>
      </c>
      <c r="G14" s="29" t="s">
        <v>4</v>
      </c>
      <c r="H14" s="47" t="s">
        <v>38</v>
      </c>
      <c r="I14" s="22">
        <v>4.2199074074074076E-2</v>
      </c>
      <c r="J14" s="28">
        <f t="shared" si="0"/>
        <v>8.5185185185185225E-3</v>
      </c>
    </row>
    <row r="15" spans="1:10" s="29" customFormat="1" ht="12">
      <c r="A15" s="23">
        <v>5</v>
      </c>
      <c r="B15" s="39">
        <v>26</v>
      </c>
      <c r="C15" s="40" t="s">
        <v>129</v>
      </c>
      <c r="D15" s="41" t="s">
        <v>82</v>
      </c>
      <c r="E15" s="55">
        <v>1989</v>
      </c>
      <c r="F15" s="29" t="s">
        <v>130</v>
      </c>
      <c r="G15" s="29" t="s">
        <v>4</v>
      </c>
      <c r="H15" s="47" t="s">
        <v>38</v>
      </c>
      <c r="I15" s="22">
        <v>4.4189814814814814E-2</v>
      </c>
      <c r="J15" s="28">
        <f t="shared" si="0"/>
        <v>1.050925925925926E-2</v>
      </c>
    </row>
    <row r="16" spans="1:10" s="29" customFormat="1" ht="12">
      <c r="A16" s="23">
        <v>6</v>
      </c>
      <c r="B16" s="33">
        <v>20</v>
      </c>
      <c r="C16" s="30" t="s">
        <v>47</v>
      </c>
      <c r="D16" s="30" t="s">
        <v>48</v>
      </c>
      <c r="E16" s="54">
        <v>1991</v>
      </c>
      <c r="F16" s="31" t="s">
        <v>35</v>
      </c>
      <c r="G16" s="31" t="s">
        <v>4</v>
      </c>
      <c r="H16" s="46" t="s">
        <v>38</v>
      </c>
      <c r="I16" s="22">
        <v>4.445601851851852E-2</v>
      </c>
      <c r="J16" s="28">
        <f t="shared" si="0"/>
        <v>1.0775462962962966E-2</v>
      </c>
    </row>
    <row r="17" spans="1:10" s="29" customFormat="1" ht="12">
      <c r="A17" s="23">
        <v>7</v>
      </c>
      <c r="B17" s="33">
        <v>25</v>
      </c>
      <c r="C17" s="40" t="s">
        <v>125</v>
      </c>
      <c r="D17" s="32" t="s">
        <v>44</v>
      </c>
      <c r="E17" s="55">
        <v>1984</v>
      </c>
      <c r="F17" s="29" t="s">
        <v>145</v>
      </c>
      <c r="G17" s="29" t="s">
        <v>4</v>
      </c>
      <c r="H17" s="46" t="s">
        <v>38</v>
      </c>
      <c r="I17" s="22">
        <v>4.5925925925925926E-2</v>
      </c>
      <c r="J17" s="28">
        <f t="shared" si="0"/>
        <v>1.2245370370370372E-2</v>
      </c>
    </row>
    <row r="18" spans="1:10" s="29" customFormat="1" ht="12">
      <c r="A18" s="23">
        <v>8</v>
      </c>
      <c r="B18" s="39">
        <v>53</v>
      </c>
      <c r="C18" s="40" t="s">
        <v>131</v>
      </c>
      <c r="D18" s="41" t="s">
        <v>132</v>
      </c>
      <c r="E18" s="55">
        <v>1985</v>
      </c>
      <c r="F18" s="29" t="s">
        <v>133</v>
      </c>
      <c r="G18" s="29" t="s">
        <v>4</v>
      </c>
      <c r="H18" s="47" t="s">
        <v>38</v>
      </c>
      <c r="I18" s="22">
        <v>4.7361111111111111E-2</v>
      </c>
      <c r="J18" s="28">
        <f t="shared" si="0"/>
        <v>1.3680555555555557E-2</v>
      </c>
    </row>
  </sheetData>
  <mergeCells count="6">
    <mergeCell ref="A6:J7"/>
    <mergeCell ref="A8:J8"/>
    <mergeCell ref="A1:J1"/>
    <mergeCell ref="A3:J3"/>
    <mergeCell ref="A4:J4"/>
    <mergeCell ref="A5:J5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F24" sqref="F24"/>
    </sheetView>
  </sheetViews>
  <sheetFormatPr defaultRowHeight="13.2"/>
  <cols>
    <col min="1" max="1" width="5.5546875" bestFit="1" customWidth="1"/>
    <col min="2" max="2" width="5.44140625" bestFit="1" customWidth="1"/>
    <col min="3" max="3" width="12" bestFit="1" customWidth="1"/>
    <col min="4" max="4" width="10.33203125" bestFit="1" customWidth="1"/>
    <col min="5" max="5" width="6.88671875" bestFit="1" customWidth="1"/>
    <col min="6" max="6" width="26" bestFit="1" customWidth="1"/>
    <col min="7" max="7" width="4.44140625" bestFit="1" customWidth="1"/>
    <col min="8" max="8" width="9" customWidth="1"/>
    <col min="9" max="9" width="8.6640625" bestFit="1" customWidth="1"/>
    <col min="10" max="10" width="6.88671875" bestFit="1" customWidth="1"/>
  </cols>
  <sheetData>
    <row r="1" spans="1:10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7.399999999999999">
      <c r="A2" s="1"/>
      <c r="B2" s="1"/>
      <c r="C2" s="1"/>
      <c r="D2" s="1"/>
      <c r="E2" s="5"/>
      <c r="F2" s="1"/>
      <c r="G2" s="1"/>
      <c r="H2" s="1"/>
    </row>
    <row r="3" spans="1:10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7.399999999999999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</row>
    <row r="7" spans="1:10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0" ht="17.399999999999999">
      <c r="A8" s="66" t="s">
        <v>220</v>
      </c>
      <c r="B8" s="66"/>
      <c r="C8" s="66"/>
      <c r="D8" s="66"/>
      <c r="E8" s="66"/>
      <c r="F8" s="66"/>
      <c r="G8" s="66"/>
      <c r="H8" s="66"/>
      <c r="I8" s="66"/>
      <c r="J8" s="66"/>
    </row>
    <row r="10" spans="1:10" ht="20.25" customHeight="1">
      <c r="A10" s="24" t="s">
        <v>18</v>
      </c>
      <c r="B10" s="25" t="s">
        <v>19</v>
      </c>
      <c r="C10" s="26" t="s">
        <v>20</v>
      </c>
      <c r="D10" s="26" t="s">
        <v>21</v>
      </c>
      <c r="E10" s="25" t="s">
        <v>22</v>
      </c>
      <c r="F10" s="26" t="s">
        <v>23</v>
      </c>
      <c r="G10" s="26" t="s">
        <v>0</v>
      </c>
      <c r="H10" s="26" t="s">
        <v>24</v>
      </c>
      <c r="I10" s="27" t="s">
        <v>25</v>
      </c>
      <c r="J10" s="27" t="s">
        <v>98</v>
      </c>
    </row>
    <row r="11" spans="1:10" s="29" customFormat="1" ht="12">
      <c r="A11" s="23">
        <v>1</v>
      </c>
      <c r="B11" s="33">
        <v>19</v>
      </c>
      <c r="C11" s="30" t="s">
        <v>165</v>
      </c>
      <c r="D11" s="30" t="s">
        <v>127</v>
      </c>
      <c r="E11" s="54">
        <v>1981</v>
      </c>
      <c r="F11" s="31" t="s">
        <v>99</v>
      </c>
      <c r="G11" s="31" t="s">
        <v>4</v>
      </c>
      <c r="H11" s="46" t="s">
        <v>53</v>
      </c>
      <c r="I11" s="22">
        <v>3.3518518518518517E-2</v>
      </c>
      <c r="J11" s="28">
        <f>I11-$I$11</f>
        <v>0</v>
      </c>
    </row>
    <row r="12" spans="1:10" s="29" customFormat="1" ht="12">
      <c r="A12" s="23">
        <v>2</v>
      </c>
      <c r="B12" s="39">
        <v>17</v>
      </c>
      <c r="C12" s="32" t="s">
        <v>50</v>
      </c>
      <c r="D12" s="32" t="s">
        <v>51</v>
      </c>
      <c r="E12" s="54">
        <v>1980</v>
      </c>
      <c r="F12" s="31" t="s">
        <v>52</v>
      </c>
      <c r="G12" s="31" t="s">
        <v>4</v>
      </c>
      <c r="H12" s="47" t="s">
        <v>53</v>
      </c>
      <c r="I12" s="22">
        <v>3.4768518518518525E-2</v>
      </c>
      <c r="J12" s="28">
        <f t="shared" ref="J12:J24" si="0">I12-$I$11</f>
        <v>1.250000000000008E-3</v>
      </c>
    </row>
    <row r="13" spans="1:10" s="29" customFormat="1" ht="12">
      <c r="A13" s="23">
        <v>3</v>
      </c>
      <c r="B13" s="39">
        <v>21</v>
      </c>
      <c r="C13" s="41" t="s">
        <v>118</v>
      </c>
      <c r="D13" s="41" t="s">
        <v>117</v>
      </c>
      <c r="E13" s="55">
        <v>1975</v>
      </c>
      <c r="F13" s="29" t="s">
        <v>35</v>
      </c>
      <c r="G13" s="29" t="s">
        <v>4</v>
      </c>
      <c r="H13" s="47" t="s">
        <v>53</v>
      </c>
      <c r="I13" s="22">
        <v>3.6041666666666666E-2</v>
      </c>
      <c r="J13" s="28">
        <f t="shared" si="0"/>
        <v>2.5231481481481494E-3</v>
      </c>
    </row>
    <row r="14" spans="1:10" s="29" customFormat="1" ht="12">
      <c r="A14" s="23">
        <v>4</v>
      </c>
      <c r="B14" s="39">
        <v>11</v>
      </c>
      <c r="C14" s="40" t="s">
        <v>181</v>
      </c>
      <c r="D14" s="30" t="s">
        <v>69</v>
      </c>
      <c r="E14" s="55">
        <v>1977</v>
      </c>
      <c r="F14" s="29" t="s">
        <v>182</v>
      </c>
      <c r="G14" s="29" t="s">
        <v>4</v>
      </c>
      <c r="H14" s="47" t="s">
        <v>53</v>
      </c>
      <c r="I14" s="22">
        <v>3.6435185185185189E-2</v>
      </c>
      <c r="J14" s="28">
        <f t="shared" si="0"/>
        <v>2.9166666666666716E-3</v>
      </c>
    </row>
    <row r="15" spans="1:10" s="29" customFormat="1" ht="12">
      <c r="A15" s="23">
        <v>5</v>
      </c>
      <c r="B15" s="39">
        <v>3</v>
      </c>
      <c r="C15" s="30" t="s">
        <v>56</v>
      </c>
      <c r="D15" s="30" t="s">
        <v>57</v>
      </c>
      <c r="E15" s="54">
        <v>1973</v>
      </c>
      <c r="F15" s="31" t="s">
        <v>102</v>
      </c>
      <c r="G15" s="31" t="s">
        <v>4</v>
      </c>
      <c r="H15" s="47" t="s">
        <v>53</v>
      </c>
      <c r="I15" s="22">
        <v>3.6493055555555549E-2</v>
      </c>
      <c r="J15" s="28">
        <f t="shared" si="0"/>
        <v>2.9745370370370325E-3</v>
      </c>
    </row>
    <row r="16" spans="1:10" s="29" customFormat="1" ht="12">
      <c r="A16" s="23">
        <v>6</v>
      </c>
      <c r="B16" s="39">
        <v>49</v>
      </c>
      <c r="C16" s="30" t="s">
        <v>36</v>
      </c>
      <c r="D16" s="30" t="s">
        <v>58</v>
      </c>
      <c r="E16" s="54">
        <v>1982</v>
      </c>
      <c r="F16" s="31" t="s">
        <v>37</v>
      </c>
      <c r="G16" s="31" t="s">
        <v>4</v>
      </c>
      <c r="H16" s="47" t="s">
        <v>53</v>
      </c>
      <c r="I16" s="22">
        <v>3.7569444444444447E-2</v>
      </c>
      <c r="J16" s="28">
        <f t="shared" si="0"/>
        <v>4.05092592592593E-3</v>
      </c>
    </row>
    <row r="17" spans="1:10" s="29" customFormat="1" ht="12">
      <c r="A17" s="23">
        <v>7</v>
      </c>
      <c r="B17" s="33">
        <v>29</v>
      </c>
      <c r="C17" s="30" t="s">
        <v>54</v>
      </c>
      <c r="D17" s="30" t="s">
        <v>55</v>
      </c>
      <c r="E17" s="54">
        <v>1981</v>
      </c>
      <c r="F17" s="31" t="s">
        <v>99</v>
      </c>
      <c r="G17" s="31" t="s">
        <v>4</v>
      </c>
      <c r="H17" s="46" t="s">
        <v>53</v>
      </c>
      <c r="I17" s="22">
        <v>3.9212962962962963E-2</v>
      </c>
      <c r="J17" s="28">
        <f t="shared" si="0"/>
        <v>5.6944444444444464E-3</v>
      </c>
    </row>
    <row r="18" spans="1:10" s="29" customFormat="1" ht="12">
      <c r="A18" s="23">
        <v>8</v>
      </c>
      <c r="B18" s="42">
        <v>7</v>
      </c>
      <c r="C18" s="37" t="s">
        <v>61</v>
      </c>
      <c r="D18" s="37" t="s">
        <v>62</v>
      </c>
      <c r="E18" s="56">
        <v>1973</v>
      </c>
      <c r="F18" s="36" t="s">
        <v>102</v>
      </c>
      <c r="G18" s="36" t="s">
        <v>4</v>
      </c>
      <c r="H18" s="48" t="s">
        <v>53</v>
      </c>
      <c r="I18" s="22">
        <v>3.9224537037037037E-2</v>
      </c>
      <c r="J18" s="28">
        <f t="shared" si="0"/>
        <v>5.70601851851852E-3</v>
      </c>
    </row>
    <row r="19" spans="1:10" s="29" customFormat="1" ht="12">
      <c r="A19" s="23">
        <v>9</v>
      </c>
      <c r="B19" s="39">
        <v>4</v>
      </c>
      <c r="C19" s="40" t="s">
        <v>158</v>
      </c>
      <c r="D19" s="41" t="s">
        <v>159</v>
      </c>
      <c r="E19" s="55">
        <v>1974</v>
      </c>
      <c r="F19" s="29" t="s">
        <v>160</v>
      </c>
      <c r="G19" s="29" t="s">
        <v>4</v>
      </c>
      <c r="H19" s="47" t="s">
        <v>53</v>
      </c>
      <c r="I19" s="22">
        <v>4.0289351851851847E-2</v>
      </c>
      <c r="J19" s="28">
        <f t="shared" si="0"/>
        <v>6.7708333333333301E-3</v>
      </c>
    </row>
    <row r="20" spans="1:10" s="29" customFormat="1" ht="12">
      <c r="A20" s="23">
        <v>10</v>
      </c>
      <c r="B20" s="33">
        <v>16</v>
      </c>
      <c r="C20" s="30" t="s">
        <v>59</v>
      </c>
      <c r="D20" s="30" t="s">
        <v>60</v>
      </c>
      <c r="E20" s="54">
        <v>1981</v>
      </c>
      <c r="F20" s="31" t="s">
        <v>35</v>
      </c>
      <c r="G20" s="31" t="s">
        <v>4</v>
      </c>
      <c r="H20" s="46" t="s">
        <v>53</v>
      </c>
      <c r="I20" s="22">
        <v>4.1284722222222223E-2</v>
      </c>
      <c r="J20" s="28">
        <f t="shared" si="0"/>
        <v>7.7662037037037057E-3</v>
      </c>
    </row>
    <row r="21" spans="1:10" s="29" customFormat="1" ht="12">
      <c r="A21" s="23">
        <v>11</v>
      </c>
      <c r="B21" s="39">
        <v>51</v>
      </c>
      <c r="C21" s="30" t="s">
        <v>63</v>
      </c>
      <c r="D21" s="30" t="s">
        <v>64</v>
      </c>
      <c r="E21" s="54">
        <v>1979</v>
      </c>
      <c r="F21" s="31" t="s">
        <v>6</v>
      </c>
      <c r="G21" s="31" t="s">
        <v>4</v>
      </c>
      <c r="H21" s="47" t="s">
        <v>53</v>
      </c>
      <c r="I21" s="22">
        <v>4.1655092592592598E-2</v>
      </c>
      <c r="J21" s="28">
        <f t="shared" si="0"/>
        <v>8.1365740740740808E-3</v>
      </c>
    </row>
    <row r="22" spans="1:10" s="29" customFormat="1" ht="12">
      <c r="A22" s="23">
        <v>12</v>
      </c>
      <c r="B22" s="39">
        <v>39</v>
      </c>
      <c r="C22" s="32" t="s">
        <v>67</v>
      </c>
      <c r="D22" s="32" t="s">
        <v>68</v>
      </c>
      <c r="E22" s="54">
        <v>1976</v>
      </c>
      <c r="F22" s="31" t="s">
        <v>42</v>
      </c>
      <c r="G22" s="31" t="s">
        <v>4</v>
      </c>
      <c r="H22" s="47" t="s">
        <v>53</v>
      </c>
      <c r="I22" s="22">
        <v>4.5914351851851852E-2</v>
      </c>
      <c r="J22" s="28">
        <f t="shared" si="0"/>
        <v>1.2395833333333335E-2</v>
      </c>
    </row>
    <row r="23" spans="1:10" s="29" customFormat="1" ht="12">
      <c r="A23" s="23">
        <v>13</v>
      </c>
      <c r="B23" s="39">
        <v>44</v>
      </c>
      <c r="C23" s="32" t="s">
        <v>169</v>
      </c>
      <c r="D23" s="32" t="s">
        <v>116</v>
      </c>
      <c r="E23" s="54">
        <v>1973</v>
      </c>
      <c r="F23" s="31" t="s">
        <v>130</v>
      </c>
      <c r="G23" s="31" t="s">
        <v>4</v>
      </c>
      <c r="H23" s="47" t="s">
        <v>53</v>
      </c>
      <c r="I23" s="22">
        <v>4.7453703703703699E-2</v>
      </c>
      <c r="J23" s="28">
        <f t="shared" si="0"/>
        <v>1.3935185185185182E-2</v>
      </c>
    </row>
    <row r="24" spans="1:10" s="29" customFormat="1" ht="12">
      <c r="A24" s="23">
        <v>14</v>
      </c>
      <c r="B24" s="39">
        <v>60</v>
      </c>
      <c r="C24" s="41" t="s">
        <v>136</v>
      </c>
      <c r="D24" s="41" t="s">
        <v>43</v>
      </c>
      <c r="E24" s="55">
        <v>1973</v>
      </c>
      <c r="F24" s="29" t="s">
        <v>137</v>
      </c>
      <c r="G24" s="29" t="s">
        <v>4</v>
      </c>
      <c r="H24" s="47" t="s">
        <v>53</v>
      </c>
      <c r="I24" s="22">
        <v>4.8935185185185186E-2</v>
      </c>
      <c r="J24" s="28">
        <f t="shared" si="0"/>
        <v>1.5416666666666669E-2</v>
      </c>
    </row>
    <row r="25" spans="1:10" s="29" customFormat="1" ht="12">
      <c r="B25" s="33">
        <v>36</v>
      </c>
      <c r="C25" s="40" t="s">
        <v>113</v>
      </c>
      <c r="D25" s="45" t="s">
        <v>60</v>
      </c>
      <c r="E25" s="55">
        <v>1978</v>
      </c>
      <c r="F25" s="29" t="s">
        <v>114</v>
      </c>
      <c r="G25" s="29" t="s">
        <v>4</v>
      </c>
      <c r="H25" s="46" t="s">
        <v>53</v>
      </c>
      <c r="I25" s="59" t="s">
        <v>70</v>
      </c>
    </row>
  </sheetData>
  <mergeCells count="6">
    <mergeCell ref="A6:J7"/>
    <mergeCell ref="A8:J8"/>
    <mergeCell ref="A1:J1"/>
    <mergeCell ref="A3:J3"/>
    <mergeCell ref="A4:J4"/>
    <mergeCell ref="A5:J5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C13" sqref="C13"/>
    </sheetView>
  </sheetViews>
  <sheetFormatPr defaultRowHeight="13.2"/>
  <cols>
    <col min="1" max="1" width="5.5546875" bestFit="1" customWidth="1"/>
    <col min="2" max="2" width="5.44140625" bestFit="1" customWidth="1"/>
    <col min="3" max="3" width="13.109375" bestFit="1" customWidth="1"/>
    <col min="4" max="4" width="11.6640625" bestFit="1" customWidth="1"/>
    <col min="5" max="5" width="6.88671875" bestFit="1" customWidth="1"/>
    <col min="6" max="6" width="26.88671875" bestFit="1" customWidth="1"/>
    <col min="7" max="7" width="4.44140625" bestFit="1" customWidth="1"/>
    <col min="8" max="8" width="9.33203125" bestFit="1" customWidth="1"/>
    <col min="9" max="9" width="8.44140625" bestFit="1" customWidth="1"/>
    <col min="10" max="10" width="6.88671875" bestFit="1" customWidth="1"/>
  </cols>
  <sheetData>
    <row r="1" spans="1:10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7.399999999999999">
      <c r="A2" s="1"/>
      <c r="B2" s="1"/>
      <c r="C2" s="1"/>
      <c r="D2" s="1"/>
      <c r="E2" s="5"/>
      <c r="F2" s="1"/>
      <c r="G2" s="1"/>
      <c r="H2" s="1"/>
    </row>
    <row r="3" spans="1:10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7.399999999999999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</row>
    <row r="7" spans="1:10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0" ht="17.399999999999999">
      <c r="A8" s="66" t="s">
        <v>215</v>
      </c>
      <c r="B8" s="66"/>
      <c r="C8" s="66"/>
      <c r="D8" s="66"/>
      <c r="E8" s="66"/>
      <c r="F8" s="66"/>
      <c r="G8" s="66"/>
      <c r="H8" s="66"/>
      <c r="I8" s="66"/>
      <c r="J8" s="66"/>
    </row>
    <row r="10" spans="1:10" ht="18" customHeight="1">
      <c r="A10" s="24" t="s">
        <v>18</v>
      </c>
      <c r="B10" s="25" t="s">
        <v>19</v>
      </c>
      <c r="C10" s="26" t="s">
        <v>20</v>
      </c>
      <c r="D10" s="26" t="s">
        <v>21</v>
      </c>
      <c r="E10" s="25" t="s">
        <v>22</v>
      </c>
      <c r="F10" s="26" t="s">
        <v>23</v>
      </c>
      <c r="G10" s="26" t="s">
        <v>0</v>
      </c>
      <c r="H10" s="26" t="s">
        <v>24</v>
      </c>
      <c r="I10" s="27" t="s">
        <v>25</v>
      </c>
      <c r="J10" s="27" t="s">
        <v>98</v>
      </c>
    </row>
    <row r="11" spans="1:10" s="29" customFormat="1" ht="12">
      <c r="A11" s="23">
        <v>1</v>
      </c>
      <c r="B11" s="39">
        <v>13</v>
      </c>
      <c r="C11" s="40" t="s">
        <v>141</v>
      </c>
      <c r="D11" s="41" t="s">
        <v>170</v>
      </c>
      <c r="E11" s="55">
        <v>1963</v>
      </c>
      <c r="F11" s="29" t="s">
        <v>171</v>
      </c>
      <c r="G11" s="29" t="s">
        <v>4</v>
      </c>
      <c r="H11" s="47" t="s">
        <v>73</v>
      </c>
      <c r="I11" s="22">
        <v>3.5254629629629629E-2</v>
      </c>
      <c r="J11" s="28">
        <f>I11-$I$11</f>
        <v>0</v>
      </c>
    </row>
    <row r="12" spans="1:10" s="29" customFormat="1" ht="12">
      <c r="A12" s="23">
        <v>2</v>
      </c>
      <c r="B12" s="39">
        <v>33</v>
      </c>
      <c r="C12" s="30" t="s">
        <v>71</v>
      </c>
      <c r="D12" s="30" t="s">
        <v>72</v>
      </c>
      <c r="E12" s="54">
        <v>1970</v>
      </c>
      <c r="F12" s="31" t="s">
        <v>100</v>
      </c>
      <c r="G12" s="31" t="s">
        <v>4</v>
      </c>
      <c r="H12" s="47" t="s">
        <v>73</v>
      </c>
      <c r="I12" s="22">
        <v>3.6030092592592593E-2</v>
      </c>
      <c r="J12" s="28">
        <f t="shared" ref="J12:J24" si="0">I12-$I$11</f>
        <v>7.7546296296296391E-4</v>
      </c>
    </row>
    <row r="13" spans="1:10" s="29" customFormat="1" ht="12">
      <c r="A13" s="23">
        <v>3</v>
      </c>
      <c r="B13" s="39">
        <v>32</v>
      </c>
      <c r="C13" s="30" t="s">
        <v>74</v>
      </c>
      <c r="D13" s="30" t="s">
        <v>44</v>
      </c>
      <c r="E13" s="54">
        <v>1972</v>
      </c>
      <c r="F13" s="31" t="s">
        <v>101</v>
      </c>
      <c r="G13" s="31" t="s">
        <v>4</v>
      </c>
      <c r="H13" s="47" t="s">
        <v>73</v>
      </c>
      <c r="I13" s="22">
        <v>3.7291666666666667E-2</v>
      </c>
      <c r="J13" s="28">
        <f t="shared" si="0"/>
        <v>2.0370370370370386E-3</v>
      </c>
    </row>
    <row r="14" spans="1:10" s="29" customFormat="1" ht="12">
      <c r="A14" s="23">
        <v>4</v>
      </c>
      <c r="B14" s="39">
        <v>31</v>
      </c>
      <c r="C14" s="30" t="s">
        <v>75</v>
      </c>
      <c r="D14" s="30" t="s">
        <v>69</v>
      </c>
      <c r="E14" s="54">
        <v>1967</v>
      </c>
      <c r="F14" s="31" t="s">
        <v>7</v>
      </c>
      <c r="G14" s="31" t="s">
        <v>4</v>
      </c>
      <c r="H14" s="47" t="s">
        <v>73</v>
      </c>
      <c r="I14" s="22">
        <v>3.7592592592592594E-2</v>
      </c>
      <c r="J14" s="28">
        <f t="shared" si="0"/>
        <v>2.3379629629629653E-3</v>
      </c>
    </row>
    <row r="15" spans="1:10" s="29" customFormat="1" ht="12">
      <c r="A15" s="23">
        <v>5</v>
      </c>
      <c r="B15" s="33">
        <v>30</v>
      </c>
      <c r="C15" s="41" t="s">
        <v>78</v>
      </c>
      <c r="D15" s="41" t="s">
        <v>79</v>
      </c>
      <c r="E15" s="55">
        <v>1965</v>
      </c>
      <c r="F15" s="29" t="s">
        <v>35</v>
      </c>
      <c r="G15" s="29" t="s">
        <v>4</v>
      </c>
      <c r="H15" s="46" t="s">
        <v>73</v>
      </c>
      <c r="I15" s="22">
        <v>4.0138888888888884E-2</v>
      </c>
      <c r="J15" s="28">
        <f t="shared" si="0"/>
        <v>4.8842592592592549E-3</v>
      </c>
    </row>
    <row r="16" spans="1:10" s="29" customFormat="1" ht="12">
      <c r="A16" s="23">
        <v>6</v>
      </c>
      <c r="B16" s="39">
        <v>22</v>
      </c>
      <c r="C16" s="30" t="s">
        <v>192</v>
      </c>
      <c r="D16" s="30" t="s">
        <v>193</v>
      </c>
      <c r="E16" s="54">
        <v>1967</v>
      </c>
      <c r="F16" s="31" t="s">
        <v>207</v>
      </c>
      <c r="G16" s="31" t="s">
        <v>4</v>
      </c>
      <c r="H16" s="47" t="s">
        <v>73</v>
      </c>
      <c r="I16" s="22">
        <v>4.1956018518518517E-2</v>
      </c>
      <c r="J16" s="28">
        <f t="shared" si="0"/>
        <v>6.7013888888888887E-3</v>
      </c>
    </row>
    <row r="17" spans="1:10" s="29" customFormat="1" ht="12">
      <c r="A17" s="23">
        <v>7</v>
      </c>
      <c r="B17" s="42">
        <v>8</v>
      </c>
      <c r="C17" s="43" t="s">
        <v>142</v>
      </c>
      <c r="D17" s="43" t="s">
        <v>115</v>
      </c>
      <c r="E17" s="56">
        <v>1964</v>
      </c>
      <c r="F17" s="38" t="s">
        <v>35</v>
      </c>
      <c r="G17" s="38" t="s">
        <v>4</v>
      </c>
      <c r="H17" s="48" t="s">
        <v>73</v>
      </c>
      <c r="I17" s="22">
        <v>4.238425925925926E-2</v>
      </c>
      <c r="J17" s="28">
        <f t="shared" si="0"/>
        <v>7.1296296296296316E-3</v>
      </c>
    </row>
    <row r="18" spans="1:10" s="29" customFormat="1" ht="12">
      <c r="A18" s="23">
        <v>8</v>
      </c>
      <c r="B18" s="42">
        <v>10</v>
      </c>
      <c r="C18" s="44" t="s">
        <v>164</v>
      </c>
      <c r="D18" s="43" t="s">
        <v>66</v>
      </c>
      <c r="E18" s="57">
        <v>1971</v>
      </c>
      <c r="F18" s="38" t="s">
        <v>137</v>
      </c>
      <c r="G18" s="38" t="s">
        <v>4</v>
      </c>
      <c r="H18" s="48" t="s">
        <v>73</v>
      </c>
      <c r="I18" s="22">
        <v>4.2592592592592592E-2</v>
      </c>
      <c r="J18" s="28">
        <f t="shared" si="0"/>
        <v>7.3379629629629628E-3</v>
      </c>
    </row>
    <row r="19" spans="1:10" s="29" customFormat="1" ht="12">
      <c r="A19" s="23">
        <v>9</v>
      </c>
      <c r="B19" s="39">
        <v>54</v>
      </c>
      <c r="C19" s="41" t="s">
        <v>134</v>
      </c>
      <c r="D19" s="41" t="s">
        <v>135</v>
      </c>
      <c r="E19" s="55">
        <v>1969</v>
      </c>
      <c r="F19" s="29" t="s">
        <v>133</v>
      </c>
      <c r="G19" s="29" t="s">
        <v>4</v>
      </c>
      <c r="H19" s="49" t="s">
        <v>73</v>
      </c>
      <c r="I19" s="22">
        <v>4.3217592592592592E-2</v>
      </c>
      <c r="J19" s="28">
        <f t="shared" si="0"/>
        <v>7.9629629629629634E-3</v>
      </c>
    </row>
    <row r="20" spans="1:10" s="29" customFormat="1" ht="12">
      <c r="A20" s="23">
        <v>10</v>
      </c>
      <c r="B20" s="42">
        <v>40</v>
      </c>
      <c r="C20" s="35" t="s">
        <v>205</v>
      </c>
      <c r="D20" s="35" t="s">
        <v>60</v>
      </c>
      <c r="E20" s="56">
        <v>1968</v>
      </c>
      <c r="F20" s="36" t="s">
        <v>126</v>
      </c>
      <c r="G20" s="36" t="s">
        <v>4</v>
      </c>
      <c r="H20" s="58" t="s">
        <v>73</v>
      </c>
      <c r="I20" s="22">
        <v>4.4780092592592587E-2</v>
      </c>
      <c r="J20" s="28">
        <f t="shared" si="0"/>
        <v>9.5254629629629578E-3</v>
      </c>
    </row>
    <row r="21" spans="1:10" s="29" customFormat="1" ht="12">
      <c r="A21" s="23">
        <v>11</v>
      </c>
      <c r="B21" s="39">
        <v>12</v>
      </c>
      <c r="C21" s="41" t="s">
        <v>81</v>
      </c>
      <c r="D21" s="41" t="s">
        <v>82</v>
      </c>
      <c r="E21" s="55">
        <v>1968</v>
      </c>
      <c r="F21" s="29" t="s">
        <v>108</v>
      </c>
      <c r="G21" s="29" t="s">
        <v>4</v>
      </c>
      <c r="H21" s="58" t="s">
        <v>73</v>
      </c>
      <c r="I21" s="22">
        <v>4.5648148148148153E-2</v>
      </c>
      <c r="J21" s="28">
        <f t="shared" si="0"/>
        <v>1.0393518518518524E-2</v>
      </c>
    </row>
    <row r="22" spans="1:10" s="29" customFormat="1" ht="12">
      <c r="A22" s="23">
        <v>12</v>
      </c>
      <c r="B22" s="42">
        <v>6</v>
      </c>
      <c r="C22" s="35" t="s">
        <v>84</v>
      </c>
      <c r="D22" s="35" t="s">
        <v>65</v>
      </c>
      <c r="E22" s="56">
        <v>1967</v>
      </c>
      <c r="F22" s="36" t="s">
        <v>107</v>
      </c>
      <c r="G22" s="36" t="s">
        <v>4</v>
      </c>
      <c r="H22" s="58" t="s">
        <v>73</v>
      </c>
      <c r="I22" s="22">
        <v>4.6354166666666669E-2</v>
      </c>
      <c r="J22" s="28">
        <f t="shared" si="0"/>
        <v>1.109953703703704E-2</v>
      </c>
    </row>
    <row r="23" spans="1:10" s="29" customFormat="1" ht="12">
      <c r="A23" s="23">
        <v>13</v>
      </c>
      <c r="B23" s="39">
        <v>42</v>
      </c>
      <c r="C23" s="30" t="s">
        <v>111</v>
      </c>
      <c r="D23" s="30" t="s">
        <v>112</v>
      </c>
      <c r="E23" s="54">
        <v>1971</v>
      </c>
      <c r="F23" s="31" t="s">
        <v>110</v>
      </c>
      <c r="G23" s="31" t="s">
        <v>4</v>
      </c>
      <c r="H23" s="50" t="s">
        <v>73</v>
      </c>
      <c r="I23" s="22">
        <v>4.6412037037037036E-2</v>
      </c>
      <c r="J23" s="28">
        <f t="shared" si="0"/>
        <v>1.1157407407407408E-2</v>
      </c>
    </row>
    <row r="24" spans="1:10" s="29" customFormat="1" ht="12">
      <c r="A24" s="23">
        <v>14</v>
      </c>
      <c r="B24" s="39">
        <v>15</v>
      </c>
      <c r="C24" s="30" t="s">
        <v>77</v>
      </c>
      <c r="D24" s="30" t="s">
        <v>83</v>
      </c>
      <c r="E24" s="54">
        <v>1969</v>
      </c>
      <c r="F24" s="31" t="s">
        <v>35</v>
      </c>
      <c r="G24" s="31" t="s">
        <v>4</v>
      </c>
      <c r="H24" s="50" t="s">
        <v>73</v>
      </c>
      <c r="I24" s="22">
        <v>4.8912037037037039E-2</v>
      </c>
      <c r="J24" s="28">
        <f t="shared" si="0"/>
        <v>1.365740740740741E-2</v>
      </c>
    </row>
  </sheetData>
  <mergeCells count="6">
    <mergeCell ref="A6:J7"/>
    <mergeCell ref="A8:J8"/>
    <mergeCell ref="A1:J1"/>
    <mergeCell ref="A3:J3"/>
    <mergeCell ref="A4:J4"/>
    <mergeCell ref="A5:J5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A9" sqref="A9"/>
    </sheetView>
  </sheetViews>
  <sheetFormatPr defaultRowHeight="13.2"/>
  <cols>
    <col min="1" max="1" width="5.5546875" bestFit="1" customWidth="1"/>
    <col min="2" max="2" width="5.44140625" bestFit="1" customWidth="1"/>
    <col min="3" max="3" width="12" bestFit="1" customWidth="1"/>
    <col min="4" max="4" width="9" bestFit="1" customWidth="1"/>
    <col min="5" max="5" width="6.88671875" bestFit="1" customWidth="1"/>
    <col min="6" max="6" width="26" bestFit="1" customWidth="1"/>
    <col min="7" max="7" width="4.44140625" bestFit="1" customWidth="1"/>
    <col min="8" max="8" width="9.33203125" bestFit="1" customWidth="1"/>
    <col min="9" max="9" width="8.44140625" bestFit="1" customWidth="1"/>
    <col min="10" max="10" width="8" style="34" customWidth="1"/>
  </cols>
  <sheetData>
    <row r="1" spans="1:10">
      <c r="A1" s="64" t="s">
        <v>13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17.399999999999999">
      <c r="A2" s="1"/>
      <c r="B2" s="1"/>
      <c r="C2" s="1"/>
      <c r="D2" s="1"/>
      <c r="E2" s="5"/>
      <c r="F2" s="1"/>
      <c r="G2" s="1"/>
      <c r="H2" s="1"/>
    </row>
    <row r="3" spans="1:10" ht="17.399999999999999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0" ht="17.399999999999999">
      <c r="A4" s="65" t="s">
        <v>15</v>
      </c>
      <c r="B4" s="65"/>
      <c r="C4" s="65"/>
      <c r="D4" s="65"/>
      <c r="E4" s="65"/>
      <c r="F4" s="65"/>
      <c r="G4" s="65"/>
      <c r="H4" s="65"/>
      <c r="I4" s="65"/>
      <c r="J4" s="65"/>
    </row>
    <row r="5" spans="1:10" ht="17.399999999999999">
      <c r="A5" s="66" t="s">
        <v>16</v>
      </c>
      <c r="B5" s="66"/>
      <c r="C5" s="66"/>
      <c r="D5" s="66"/>
      <c r="E5" s="66"/>
      <c r="F5" s="66"/>
      <c r="G5" s="66"/>
      <c r="H5" s="66"/>
      <c r="I5" s="66"/>
      <c r="J5" s="66"/>
    </row>
    <row r="6" spans="1:10">
      <c r="A6" s="66" t="s">
        <v>10</v>
      </c>
      <c r="B6" s="66"/>
      <c r="C6" s="66"/>
      <c r="D6" s="66"/>
      <c r="E6" s="66"/>
      <c r="F6" s="66"/>
      <c r="G6" s="66"/>
      <c r="H6" s="66"/>
      <c r="I6" s="66"/>
      <c r="J6" s="66"/>
    </row>
    <row r="7" spans="1:10">
      <c r="A7" s="66"/>
      <c r="B7" s="66"/>
      <c r="C7" s="66"/>
      <c r="D7" s="66"/>
      <c r="E7" s="66"/>
      <c r="F7" s="66"/>
      <c r="G7" s="66"/>
      <c r="H7" s="66"/>
      <c r="I7" s="66"/>
      <c r="J7" s="66"/>
    </row>
    <row r="8" spans="1:10" ht="17.399999999999999">
      <c r="A8" s="66" t="s">
        <v>221</v>
      </c>
      <c r="B8" s="66"/>
      <c r="C8" s="66"/>
      <c r="D8" s="66"/>
      <c r="E8" s="66"/>
      <c r="F8" s="66"/>
      <c r="G8" s="66"/>
      <c r="H8" s="66"/>
      <c r="I8" s="66"/>
      <c r="J8" s="66"/>
    </row>
    <row r="10" spans="1:10" ht="21.75" customHeight="1">
      <c r="A10" s="24" t="s">
        <v>18</v>
      </c>
      <c r="B10" s="25" t="s">
        <v>19</v>
      </c>
      <c r="C10" s="26" t="s">
        <v>20</v>
      </c>
      <c r="D10" s="26" t="s">
        <v>21</v>
      </c>
      <c r="E10" s="25" t="s">
        <v>22</v>
      </c>
      <c r="F10" s="26" t="s">
        <v>23</v>
      </c>
      <c r="G10" s="26" t="s">
        <v>0</v>
      </c>
      <c r="H10" s="26" t="s">
        <v>24</v>
      </c>
      <c r="I10" s="27" t="s">
        <v>25</v>
      </c>
      <c r="J10" s="27" t="s">
        <v>98</v>
      </c>
    </row>
    <row r="11" spans="1:10" s="29" customFormat="1" ht="12">
      <c r="A11" s="23">
        <v>1</v>
      </c>
      <c r="B11" s="33">
        <v>27</v>
      </c>
      <c r="C11" s="40" t="s">
        <v>87</v>
      </c>
      <c r="D11" s="30" t="s">
        <v>88</v>
      </c>
      <c r="E11" s="55">
        <v>1961</v>
      </c>
      <c r="F11" s="29" t="s">
        <v>52</v>
      </c>
      <c r="G11" s="29" t="s">
        <v>4</v>
      </c>
      <c r="H11" s="51" t="s">
        <v>86</v>
      </c>
      <c r="I11" s="22">
        <v>4.2025462962962966E-2</v>
      </c>
      <c r="J11" s="62">
        <f>I11-$I$11</f>
        <v>0</v>
      </c>
    </row>
    <row r="12" spans="1:10" s="29" customFormat="1" ht="12">
      <c r="A12" s="23">
        <v>2</v>
      </c>
      <c r="B12" s="33">
        <v>46</v>
      </c>
      <c r="C12" s="41" t="s">
        <v>33</v>
      </c>
      <c r="D12" s="41" t="s">
        <v>92</v>
      </c>
      <c r="E12" s="55">
        <v>1961</v>
      </c>
      <c r="F12" s="29" t="s">
        <v>35</v>
      </c>
      <c r="G12" s="29" t="s">
        <v>4</v>
      </c>
      <c r="H12" s="51" t="s">
        <v>86</v>
      </c>
      <c r="I12" s="22">
        <v>4.2604166666666665E-2</v>
      </c>
      <c r="J12" s="62">
        <f t="shared" ref="J12:J21" si="0">I12-$I$11</f>
        <v>5.7870370370369933E-4</v>
      </c>
    </row>
    <row r="13" spans="1:10" s="29" customFormat="1" ht="12">
      <c r="A13" s="23">
        <v>3</v>
      </c>
      <c r="B13" s="39">
        <v>50</v>
      </c>
      <c r="C13" s="41" t="s">
        <v>119</v>
      </c>
      <c r="D13" s="41" t="s">
        <v>120</v>
      </c>
      <c r="E13" s="55">
        <v>1959</v>
      </c>
      <c r="F13" s="29" t="s">
        <v>35</v>
      </c>
      <c r="G13" s="29" t="s">
        <v>4</v>
      </c>
      <c r="H13" s="50" t="s">
        <v>86</v>
      </c>
      <c r="I13" s="22">
        <v>4.2708333333333327E-2</v>
      </c>
      <c r="J13" s="62">
        <f t="shared" si="0"/>
        <v>6.8287037037036147E-4</v>
      </c>
    </row>
    <row r="14" spans="1:10" s="29" customFormat="1" ht="12">
      <c r="A14" s="23">
        <v>4</v>
      </c>
      <c r="B14" s="39">
        <v>14</v>
      </c>
      <c r="C14" s="30" t="s">
        <v>94</v>
      </c>
      <c r="D14" s="30" t="s">
        <v>95</v>
      </c>
      <c r="E14" s="54">
        <v>1962</v>
      </c>
      <c r="F14" s="31" t="s">
        <v>103</v>
      </c>
      <c r="G14" s="31" t="s">
        <v>4</v>
      </c>
      <c r="H14" s="50" t="s">
        <v>86</v>
      </c>
      <c r="I14" s="22">
        <v>4.2939814814814813E-2</v>
      </c>
      <c r="J14" s="62">
        <f t="shared" si="0"/>
        <v>9.1435185185184675E-4</v>
      </c>
    </row>
    <row r="15" spans="1:10" s="29" customFormat="1" ht="12">
      <c r="A15" s="23">
        <v>5</v>
      </c>
      <c r="B15" s="33">
        <v>23</v>
      </c>
      <c r="C15" s="30" t="s">
        <v>128</v>
      </c>
      <c r="D15" s="30" t="s">
        <v>91</v>
      </c>
      <c r="E15" s="54">
        <v>1961</v>
      </c>
      <c r="F15" s="31" t="s">
        <v>35</v>
      </c>
      <c r="G15" s="31" t="s">
        <v>4</v>
      </c>
      <c r="H15" s="51" t="s">
        <v>86</v>
      </c>
      <c r="I15" s="22">
        <v>4.3333333333333335E-2</v>
      </c>
      <c r="J15" s="62">
        <f t="shared" si="0"/>
        <v>1.307870370370369E-3</v>
      </c>
    </row>
    <row r="16" spans="1:10" s="29" customFormat="1" ht="12">
      <c r="A16" s="23">
        <v>6</v>
      </c>
      <c r="B16" s="39">
        <v>35</v>
      </c>
      <c r="C16" s="30" t="s">
        <v>85</v>
      </c>
      <c r="D16" s="30" t="s">
        <v>49</v>
      </c>
      <c r="E16" s="54">
        <v>1962</v>
      </c>
      <c r="F16" s="31" t="s">
        <v>104</v>
      </c>
      <c r="G16" s="31" t="s">
        <v>4</v>
      </c>
      <c r="H16" s="50" t="s">
        <v>86</v>
      </c>
      <c r="I16" s="22">
        <v>4.5104166666666667E-2</v>
      </c>
      <c r="J16" s="62">
        <f t="shared" si="0"/>
        <v>3.0787037037037016E-3</v>
      </c>
    </row>
    <row r="17" spans="1:10" s="29" customFormat="1" ht="12">
      <c r="A17" s="23">
        <v>7</v>
      </c>
      <c r="B17" s="39">
        <v>18</v>
      </c>
      <c r="C17" s="30" t="s">
        <v>89</v>
      </c>
      <c r="D17" s="30" t="s">
        <v>90</v>
      </c>
      <c r="E17" s="54">
        <v>1958</v>
      </c>
      <c r="F17" s="31" t="s">
        <v>102</v>
      </c>
      <c r="G17" s="31" t="s">
        <v>4</v>
      </c>
      <c r="H17" s="50" t="s">
        <v>86</v>
      </c>
      <c r="I17" s="22">
        <v>4.9687500000000002E-2</v>
      </c>
      <c r="J17" s="62">
        <f t="shared" si="0"/>
        <v>7.6620370370370366E-3</v>
      </c>
    </row>
    <row r="18" spans="1:10" s="29" customFormat="1" ht="12">
      <c r="A18" s="23">
        <v>8</v>
      </c>
      <c r="B18" s="39">
        <v>38</v>
      </c>
      <c r="C18" s="40" t="s">
        <v>206</v>
      </c>
      <c r="D18" s="30" t="s">
        <v>82</v>
      </c>
      <c r="E18" s="55">
        <v>1960</v>
      </c>
      <c r="F18" s="29" t="s">
        <v>208</v>
      </c>
      <c r="G18" s="29" t="s">
        <v>4</v>
      </c>
      <c r="H18" s="50" t="s">
        <v>86</v>
      </c>
      <c r="I18" s="22">
        <v>5.0092592592592598E-2</v>
      </c>
      <c r="J18" s="62">
        <f t="shared" si="0"/>
        <v>8.0671296296296324E-3</v>
      </c>
    </row>
    <row r="19" spans="1:10" s="29" customFormat="1" ht="12">
      <c r="A19" s="23">
        <v>9</v>
      </c>
      <c r="B19" s="39">
        <v>2</v>
      </c>
      <c r="C19" s="30" t="s">
        <v>96</v>
      </c>
      <c r="D19" s="30" t="s">
        <v>97</v>
      </c>
      <c r="E19" s="54">
        <v>1957</v>
      </c>
      <c r="F19" s="31" t="s">
        <v>35</v>
      </c>
      <c r="G19" s="31" t="s">
        <v>4</v>
      </c>
      <c r="H19" s="50" t="s">
        <v>86</v>
      </c>
      <c r="I19" s="22">
        <v>5.0370370370370371E-2</v>
      </c>
      <c r="J19" s="62">
        <f t="shared" si="0"/>
        <v>8.3449074074074051E-3</v>
      </c>
    </row>
    <row r="20" spans="1:10" s="29" customFormat="1" ht="12">
      <c r="A20" s="23">
        <v>10</v>
      </c>
      <c r="B20" s="33">
        <v>1</v>
      </c>
      <c r="C20" s="30" t="s">
        <v>93</v>
      </c>
      <c r="D20" s="30" t="s">
        <v>80</v>
      </c>
      <c r="E20" s="54">
        <v>1958</v>
      </c>
      <c r="F20" s="31" t="s">
        <v>35</v>
      </c>
      <c r="G20" s="31" t="s">
        <v>4</v>
      </c>
      <c r="H20" s="51" t="s">
        <v>86</v>
      </c>
      <c r="I20" s="22">
        <v>5.0902777777777776E-2</v>
      </c>
      <c r="J20" s="62">
        <f t="shared" si="0"/>
        <v>8.8773148148148101E-3</v>
      </c>
    </row>
    <row r="21" spans="1:10" s="29" customFormat="1" ht="12">
      <c r="A21" s="23">
        <v>11</v>
      </c>
      <c r="B21" s="33">
        <v>24</v>
      </c>
      <c r="C21" s="41" t="s">
        <v>139</v>
      </c>
      <c r="D21" s="41" t="s">
        <v>140</v>
      </c>
      <c r="E21" s="54">
        <v>1956</v>
      </c>
      <c r="F21" s="29" t="s">
        <v>145</v>
      </c>
      <c r="G21" s="29" t="s">
        <v>4</v>
      </c>
      <c r="H21" s="50" t="s">
        <v>86</v>
      </c>
      <c r="I21" s="22">
        <v>5.0972222222222224E-2</v>
      </c>
      <c r="J21" s="62">
        <f t="shared" si="0"/>
        <v>8.9467592592592585E-3</v>
      </c>
    </row>
  </sheetData>
  <mergeCells count="6">
    <mergeCell ref="A6:J7"/>
    <mergeCell ref="A8:J8"/>
    <mergeCell ref="A1:J1"/>
    <mergeCell ref="A3:J3"/>
    <mergeCell ref="A4:J4"/>
    <mergeCell ref="A5:J5"/>
  </mergeCells>
  <phoneticPr fontId="13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GENERALE</vt:lpstr>
      <vt:lpstr>GENERALE MTB</vt:lpstr>
      <vt:lpstr>GENERALE STRADA</vt:lpstr>
      <vt:lpstr>FEMM</vt:lpstr>
      <vt:lpstr>JUN MASC</vt:lpstr>
      <vt:lpstr>SEN A</vt:lpstr>
      <vt:lpstr>SEN B</vt:lpstr>
      <vt:lpstr>SEN C</vt:lpstr>
      <vt:lpstr>VET</vt:lpstr>
      <vt:lpstr>BICI STRADA</vt:lpstr>
      <vt:lpstr>BICI STRADA FEMM</vt:lpstr>
      <vt:lpstr>AMATORI</vt:lpstr>
      <vt:lpstr>SOC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mio</cp:lastModifiedBy>
  <cp:lastPrinted>2000-02-07T12:24:01Z</cp:lastPrinted>
  <dcterms:created xsi:type="dcterms:W3CDTF">2000-01-08T14:50:44Z</dcterms:created>
  <dcterms:modified xsi:type="dcterms:W3CDTF">2012-08-12T18:44:27Z</dcterms:modified>
</cp:coreProperties>
</file>